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2"/>
  </bookViews>
  <sheets>
    <sheet name="Piping" sheetId="1" r:id="rId1"/>
    <sheet name="Drumming" sheetId="2" r:id="rId2"/>
    <sheet name="Pipe Band" sheetId="3" r:id="rId3"/>
    <sheet name="Aggregate Placing" sheetId="4" state="hidden" r:id="rId4"/>
    <sheet name="Aggregate Winners" sheetId="5" state="hidden" r:id="rId5"/>
  </sheets>
  <definedNames>
    <definedName name="_xlnm.Print_Area" localSheetId="1">'Drumming'!$A$1:$S$98</definedName>
    <definedName name="_xlnm.Print_Area" localSheetId="0">'Piping'!$A$1:$U$150</definedName>
    <definedName name="_xlnm.Print_Titles" localSheetId="1">'Drumming'!$1:$1</definedName>
    <definedName name="_xlnm.Print_Titles" localSheetId="2">'Pipe Band'!$1:$1</definedName>
    <definedName name="_xlnm.Print_Titles" localSheetId="0">'Piping'!$1:$1</definedName>
  </definedNames>
  <calcPr fullCalcOnLoad="1"/>
</workbook>
</file>

<file path=xl/sharedStrings.xml><?xml version="1.0" encoding="utf-8"?>
<sst xmlns="http://schemas.openxmlformats.org/spreadsheetml/2006/main" count="812" uniqueCount="242">
  <si>
    <t>Chanter</t>
  </si>
  <si>
    <t>Name</t>
  </si>
  <si>
    <t>Event</t>
  </si>
  <si>
    <t>Total</t>
  </si>
  <si>
    <t>OL1</t>
  </si>
  <si>
    <t>OL2</t>
  </si>
  <si>
    <t>Grade V Piping</t>
  </si>
  <si>
    <t>Grade IV Piping</t>
  </si>
  <si>
    <t>Grade III Piping</t>
  </si>
  <si>
    <t>Grade II Piping</t>
  </si>
  <si>
    <t>Grade I Piping</t>
  </si>
  <si>
    <t>Professional Piping</t>
  </si>
  <si>
    <t>Adult</t>
  </si>
  <si>
    <t>Grade IV Piobaireachd</t>
  </si>
  <si>
    <t>Grade III Piobaireachd</t>
  </si>
  <si>
    <t>Grade II Piobaireachd</t>
  </si>
  <si>
    <t>Grade 1 Piobaireachd</t>
  </si>
  <si>
    <t>Professional Piobaireachd</t>
  </si>
  <si>
    <t>Drum Pad</t>
  </si>
  <si>
    <t>RD1</t>
  </si>
  <si>
    <t>RD2</t>
  </si>
  <si>
    <t>EL1</t>
  </si>
  <si>
    <t>EL2</t>
  </si>
  <si>
    <t>FE1</t>
  </si>
  <si>
    <t>FE2</t>
  </si>
  <si>
    <t>CAL1</t>
  </si>
  <si>
    <t>CAL2</t>
  </si>
  <si>
    <t>CAN1</t>
  </si>
  <si>
    <t>CAN2</t>
  </si>
  <si>
    <t>Combined</t>
  </si>
  <si>
    <t>Grade V Snare</t>
  </si>
  <si>
    <t>Grade IV Snare</t>
  </si>
  <si>
    <t>Grade III Snare</t>
  </si>
  <si>
    <t>Grade II Snare</t>
  </si>
  <si>
    <t>Grade I Snare</t>
  </si>
  <si>
    <t>Professional Snare</t>
  </si>
  <si>
    <t>Adult Snare</t>
  </si>
  <si>
    <t>Grade III Tenor</t>
  </si>
  <si>
    <t>Grade II Tenor</t>
  </si>
  <si>
    <t>Grade I Tenor</t>
  </si>
  <si>
    <t>Professional Tenor</t>
  </si>
  <si>
    <t>Junior Bass</t>
  </si>
  <si>
    <t>Senior Bass</t>
  </si>
  <si>
    <t>Adult Tenor</t>
  </si>
  <si>
    <t>Gail Runge</t>
  </si>
  <si>
    <t>Grade I</t>
  </si>
  <si>
    <t>Grade II</t>
  </si>
  <si>
    <t>Grade III</t>
  </si>
  <si>
    <t>Grade IV</t>
  </si>
  <si>
    <t>Grade V</t>
  </si>
  <si>
    <t>Junior Quartet</t>
  </si>
  <si>
    <t>Senior Quartet</t>
  </si>
  <si>
    <t>Junior Fanfare</t>
  </si>
  <si>
    <t>Senior Fanfare</t>
  </si>
  <si>
    <t>Novice Drum Major</t>
  </si>
  <si>
    <t>Professional Drum Major</t>
  </si>
  <si>
    <t>Rob McRae</t>
  </si>
  <si>
    <t>Zephan Knichel</t>
  </si>
  <si>
    <t>Jonathan Grady</t>
  </si>
  <si>
    <t>Ross Barker</t>
  </si>
  <si>
    <t>Don Maxwell</t>
  </si>
  <si>
    <t>Robyn Gray</t>
  </si>
  <si>
    <t>Orson Baines</t>
  </si>
  <si>
    <t>Eric Decorby</t>
  </si>
  <si>
    <t>Kathy Rae</t>
  </si>
  <si>
    <t>Meghan Maxwell</t>
  </si>
  <si>
    <t>Kevin Thompson</t>
  </si>
  <si>
    <t>Sandy Adams</t>
  </si>
  <si>
    <t>Kiara Rivers</t>
  </si>
  <si>
    <t>Nicholas Silver</t>
  </si>
  <si>
    <t>Willard Farmer</t>
  </si>
  <si>
    <t>Callum Bates</t>
  </si>
  <si>
    <t>Bryce Boan</t>
  </si>
  <si>
    <t>Jason Sjostrom</t>
  </si>
  <si>
    <t>Shaun Meffen</t>
  </si>
  <si>
    <t>Geoffrey Marner</t>
  </si>
  <si>
    <t>Keigan Elliott</t>
  </si>
  <si>
    <t>Tristan Tallack</t>
  </si>
  <si>
    <t>Aidan Ross</t>
  </si>
  <si>
    <t>Colton Benusic</t>
  </si>
  <si>
    <t>Michael Hansen</t>
  </si>
  <si>
    <t>Emily Arbter</t>
  </si>
  <si>
    <t>Patrick MacIntyre</t>
  </si>
  <si>
    <t>Victoria Teixeira</t>
  </si>
  <si>
    <t>Marcus Kuefler</t>
  </si>
  <si>
    <t>Elizabeth Decorby</t>
  </si>
  <si>
    <t>Andrew Fedori</t>
  </si>
  <si>
    <t>Stewart Smith</t>
  </si>
  <si>
    <t>Stephen Wiebe</t>
  </si>
  <si>
    <t>Campbell Britton</t>
  </si>
  <si>
    <t>Luke Sjostrom</t>
  </si>
  <si>
    <t>Jason Maik</t>
  </si>
  <si>
    <t>Sarah Staub</t>
  </si>
  <si>
    <t>Reid Lucas</t>
  </si>
  <si>
    <t>Mark Fisher</t>
  </si>
  <si>
    <t>Cameron Rose</t>
  </si>
  <si>
    <t>Jan-Simon Stahnisch</t>
  </si>
  <si>
    <t>Edmonton Youth Pipe Band</t>
  </si>
  <si>
    <t>Edmonton &amp; District Pipe Band Gr IV</t>
  </si>
  <si>
    <t>78th Fraser Highlanders</t>
  </si>
  <si>
    <t>Alberta Firefighters Pipe Band</t>
  </si>
  <si>
    <t>Scottish Tradition School of Piping</t>
  </si>
  <si>
    <t>Rocky Mountain Pipe Band</t>
  </si>
  <si>
    <t>Ogden Legion Pipe Band Gr V</t>
  </si>
  <si>
    <t>Elizabeth Shaw</t>
  </si>
  <si>
    <t>Aaron Carter</t>
  </si>
  <si>
    <t>Ann Gray</t>
  </si>
  <si>
    <t>Lynette Edison</t>
  </si>
  <si>
    <t>FHG1</t>
  </si>
  <si>
    <t>FHG2</t>
  </si>
  <si>
    <t>AFPB Quartet</t>
  </si>
  <si>
    <t>North Stratton Pipe Band</t>
  </si>
  <si>
    <t>Bill Saul</t>
  </si>
  <si>
    <t>Frank Wilkie</t>
  </si>
  <si>
    <t>Ewan Rocque</t>
  </si>
  <si>
    <t>Nessa Deans</t>
  </si>
  <si>
    <t>Connor Chisholm</t>
  </si>
  <si>
    <t>Jonathan Marner</t>
  </si>
  <si>
    <t>Kelsey Drummond</t>
  </si>
  <si>
    <t>Kenneth Rogers</t>
  </si>
  <si>
    <t>GPDPB Quartet</t>
  </si>
  <si>
    <t>Lane Friars</t>
  </si>
  <si>
    <t>Andrew Smith</t>
  </si>
  <si>
    <t>Tim Sharon</t>
  </si>
  <si>
    <t>Duncan Pickard</t>
  </si>
  <si>
    <t>Eveline Marshall</t>
  </si>
  <si>
    <t>Ryan Mackay</t>
  </si>
  <si>
    <t>Piob</t>
  </si>
  <si>
    <t>Myles Rhinas</t>
  </si>
  <si>
    <t>Kathy Kay</t>
  </si>
  <si>
    <t>Erik Landriault</t>
  </si>
  <si>
    <t>Matthew Walcer</t>
  </si>
  <si>
    <t>Ian Kirby</t>
  </si>
  <si>
    <t>Aggregate Placing</t>
  </si>
  <si>
    <t>Piping</t>
  </si>
  <si>
    <t>Professional</t>
  </si>
  <si>
    <t>Drumming - Side</t>
  </si>
  <si>
    <t>Drumming - Tenor</t>
  </si>
  <si>
    <t>Drumming - Bass</t>
  </si>
  <si>
    <t>Light</t>
  </si>
  <si>
    <t>PIPING</t>
  </si>
  <si>
    <t>NOVICE CHANTER:</t>
  </si>
  <si>
    <t>GRADE 5:</t>
  </si>
  <si>
    <t>GRADE 4 LIGHT MUSIC:</t>
  </si>
  <si>
    <t>GRADE 4 PIOBAIREACHD:</t>
  </si>
  <si>
    <t>GRADE 4 COMBINED:</t>
  </si>
  <si>
    <t>GRADE 3 LIGHT MUSIC:</t>
  </si>
  <si>
    <t>GRADE 3 PIOBAIREACHD:</t>
  </si>
  <si>
    <t>GRADE 3 COMBINED:</t>
  </si>
  <si>
    <t>GRADE 2 LIGHT MUSIC:</t>
  </si>
  <si>
    <t>GRADE 2 PIOBAIREACHD:</t>
  </si>
  <si>
    <t>GRADE 2 COMBINED:</t>
  </si>
  <si>
    <t>GRADE 1 LIGHT MUSIC:</t>
  </si>
  <si>
    <t>GRADE 1 PIOBAIREACHD:</t>
  </si>
  <si>
    <t>GRADE 1 COMBINED</t>
  </si>
  <si>
    <t>PROFESSIONAL LIGHT MUSIC:</t>
  </si>
  <si>
    <t>PROFESSIONAL PIOBAIREACHD:</t>
  </si>
  <si>
    <t>PROFESSIONAL COMBINED:</t>
  </si>
  <si>
    <t>ADULT CLUB</t>
  </si>
  <si>
    <t>DRUMMING</t>
  </si>
  <si>
    <t>DRUM PAD:</t>
  </si>
  <si>
    <t>GRADE 5 SIDE:</t>
  </si>
  <si>
    <t>GRADE 4 SIDE:</t>
  </si>
  <si>
    <t>GRADE 3 SIDE:</t>
  </si>
  <si>
    <t>GRADE 2 SIDE:</t>
  </si>
  <si>
    <t>GRADE 1 SIDE:</t>
  </si>
  <si>
    <t>PROFESSIONAL SIDE:</t>
  </si>
  <si>
    <t>GRADE 3 TENOR:</t>
  </si>
  <si>
    <t>GRADE 2 TENOR:</t>
  </si>
  <si>
    <t>PROFESSIONAL TENOR:</t>
  </si>
  <si>
    <t>BANDS</t>
  </si>
  <si>
    <t>GRADE 4:</t>
  </si>
  <si>
    <t>GRADE 3:</t>
  </si>
  <si>
    <t>GRADE 2:</t>
  </si>
  <si>
    <t>JUNIOR QUARTET:</t>
  </si>
  <si>
    <t xml:space="preserve">Adult Club </t>
  </si>
  <si>
    <t>GRADE 1 TENOR</t>
  </si>
  <si>
    <t>QUARTETS</t>
  </si>
  <si>
    <t>JR BASS</t>
  </si>
  <si>
    <t>Above Grade</t>
  </si>
  <si>
    <t>Bottom Half</t>
  </si>
  <si>
    <t>Top Half</t>
  </si>
  <si>
    <t>1st</t>
  </si>
  <si>
    <t>2nd</t>
  </si>
  <si>
    <t>3rd</t>
  </si>
  <si>
    <t>4th</t>
  </si>
  <si>
    <t>5th</t>
  </si>
  <si>
    <t>6th</t>
  </si>
  <si>
    <t>Brandon Summers</t>
  </si>
  <si>
    <t>Thomas Bruce</t>
  </si>
  <si>
    <t>Brandon Paton</t>
  </si>
  <si>
    <t>Thomas Farquharson</t>
  </si>
  <si>
    <t>Mike Marshall</t>
  </si>
  <si>
    <t>Raina Mithrush</t>
  </si>
  <si>
    <t>Jim Whitehouse</t>
  </si>
  <si>
    <t>Clara Aellen</t>
  </si>
  <si>
    <t>Keaton Baines</t>
  </si>
  <si>
    <t>Thomas Pierce</t>
  </si>
  <si>
    <t>Adrian Guy</t>
  </si>
  <si>
    <t>Annalisa Siik</t>
  </si>
  <si>
    <t>James Stevenson</t>
  </si>
  <si>
    <t>Maija Siik</t>
  </si>
  <si>
    <t>David Ridgeway</t>
  </si>
  <si>
    <t>Liam O'Hara</t>
  </si>
  <si>
    <t>Andrew Dempster</t>
  </si>
  <si>
    <t>Duncan Scott</t>
  </si>
  <si>
    <t>Tammy Templeton</t>
  </si>
  <si>
    <t>Alex Gallaher</t>
  </si>
  <si>
    <t>Cochrane Quartet</t>
  </si>
  <si>
    <t>Calgary Police Service Pipe Band</t>
  </si>
  <si>
    <t>The Queen's Own Cameron Highlanders of Canada</t>
  </si>
  <si>
    <t>Grande Prairie &amp; District Pipe Band</t>
  </si>
  <si>
    <t>Clan MacNaughton Pipe Band</t>
  </si>
  <si>
    <t>Thomas Bruce\</t>
  </si>
  <si>
    <t>Don Noakes</t>
  </si>
  <si>
    <t>Sinead Ho</t>
  </si>
  <si>
    <t>Jonas Bystrom</t>
  </si>
  <si>
    <t>Scottish Tradition Quartet</t>
  </si>
  <si>
    <t>Matthew Waddle</t>
  </si>
  <si>
    <t>Drum Major</t>
  </si>
  <si>
    <t>PIPING - 2017 ASPD PROVINCIAL AGGREGATE STANDINGS</t>
  </si>
  <si>
    <t>Anna Schubert</t>
  </si>
  <si>
    <t>Paul Saunders</t>
  </si>
  <si>
    <t>Greer Britton</t>
  </si>
  <si>
    <t>Lina Stahnisch</t>
  </si>
  <si>
    <t>Elizabeth Saunders</t>
  </si>
  <si>
    <t>Alasdair Campbell</t>
  </si>
  <si>
    <t>Malcolm Russell</t>
  </si>
  <si>
    <t>Mkaela Kuefler</t>
  </si>
  <si>
    <t>Gene Rawe</t>
  </si>
  <si>
    <t>Jesse Robson</t>
  </si>
  <si>
    <t>Finlay Benton</t>
  </si>
  <si>
    <t>Lucas LaGrange</t>
  </si>
  <si>
    <t>Bryn Chambers</t>
  </si>
  <si>
    <t>Erin Allen</t>
  </si>
  <si>
    <t>Isla Deans</t>
  </si>
  <si>
    <t>2017 ALBERTA AGGREGATE AWARD WINNERS</t>
  </si>
  <si>
    <t>Joohn Plooy</t>
  </si>
  <si>
    <t>Celeste Preza</t>
  </si>
  <si>
    <t>Eoin Aitken</t>
  </si>
  <si>
    <t>PIPE BANDS - 2017 ASPD PROVINCIAL AGGREGATE STANDINGS AS OF July 12</t>
  </si>
  <si>
    <t>DRUMMING - 2017 ASPD PROVINCIAL AGGREGATE STANDINGS AS OF July 12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</si>
</sst>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09]mmmm\ d\,\ yyyy"/>
    <numFmt numFmtId="165" formatCode="[$-409]h:mm:ss\ AM/PM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3"/>
      <color indexed="62"/>
      <name val="Arial"/>
      <family val="2"/>
    </font>
    <font>
      <b/>
      <sz val="19"/>
      <color indexed="62"/>
      <name val="Arial"/>
      <family val="2"/>
    </font>
    <font>
      <b/>
      <sz val="16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3"/>
      <color indexed="8"/>
      <name val="Arial"/>
      <family val="2"/>
    </font>
    <font>
      <sz val="11"/>
      <color indexed="10"/>
      <name val="Times New Roman"/>
      <family val="1"/>
    </font>
    <font>
      <sz val="11"/>
      <name val="Times New Roman"/>
      <family val="1"/>
    </font>
    <font>
      <strike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rgb="FF00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1"/>
      <name val="Calibri"/>
      <family val="2"/>
    </font>
    <font>
      <sz val="10"/>
      <color rgb="FF000000"/>
      <name val="Arial"/>
      <family val="2"/>
    </font>
    <font>
      <b/>
      <sz val="13"/>
      <color rgb="FF4A76AB"/>
      <name val="Arial"/>
      <family val="2"/>
    </font>
    <font>
      <b/>
      <sz val="16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3"/>
      <color theme="1"/>
      <name val="Arial"/>
      <family val="2"/>
    </font>
    <font>
      <sz val="11"/>
      <color rgb="FFFF0000"/>
      <name val="Times New Roman"/>
      <family val="1"/>
    </font>
    <font>
      <strike/>
      <sz val="11"/>
      <color theme="1"/>
      <name val="Times New Roman"/>
      <family val="1"/>
    </font>
    <font>
      <b/>
      <sz val="19"/>
      <color rgb="FF4A76AB"/>
      <name val="Arial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/>
      <top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/>
      <top style="thin"/>
      <bottom style="thin"/>
    </border>
    <border>
      <left/>
      <right style="thin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tted">
        <color rgb="FF666666"/>
      </left>
      <right style="dotted">
        <color rgb="FF666666"/>
      </right>
      <top style="dotted">
        <color rgb="FF666666"/>
      </top>
      <bottom style="dotted">
        <color rgb="FF666666"/>
      </bottom>
    </border>
    <border>
      <left style="dotted">
        <color rgb="FF666666"/>
      </left>
      <right style="dotted">
        <color rgb="FF666666"/>
      </right>
      <top style="dotted">
        <color rgb="FF666666"/>
      </top>
      <bottom/>
    </border>
    <border>
      <left style="dotted">
        <color rgb="FF666666"/>
      </left>
      <right/>
      <top style="dotted">
        <color rgb="FF666666"/>
      </top>
      <bottom style="dotted">
        <color rgb="FF666666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medium"/>
      <right/>
      <top style="medium"/>
      <bottom style="medium"/>
    </border>
    <border>
      <left style="thin"/>
      <right style="thin"/>
      <top style="thin"/>
      <bottom style="medium"/>
    </border>
    <border>
      <left style="thin">
        <color rgb="FFD0D7E5"/>
      </left>
      <right style="thin">
        <color rgb="FFD0D7E5"/>
      </right>
      <top style="thin">
        <color rgb="FFD0D7E5"/>
      </top>
      <bottom style="medium"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thin"/>
      <right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dotted">
        <color rgb="FF666666"/>
      </bottom>
    </border>
    <border>
      <left style="medium"/>
      <right/>
      <top style="thin"/>
      <bottom/>
    </border>
    <border>
      <left>
        <color indexed="63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/>
    </border>
    <border>
      <left>
        <color indexed="63"/>
      </left>
      <right style="thin">
        <color rgb="FFD0D7E5"/>
      </right>
      <top/>
      <bottom style="thin">
        <color rgb="FFD0D7E5"/>
      </bottom>
    </border>
    <border>
      <left>
        <color indexed="63"/>
      </left>
      <right style="thin"/>
      <top style="thin"/>
      <bottom style="thin">
        <color rgb="FFD0D7E5"/>
      </bottom>
    </border>
    <border>
      <left>
        <color indexed="63"/>
      </left>
      <right style="thin"/>
      <top>
        <color indexed="63"/>
      </top>
      <bottom style="thin">
        <color rgb="FFD0D7E5"/>
      </bottom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06">
    <xf numFmtId="0" fontId="0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51" fillId="0" borderId="0" xfId="0" applyFont="1" applyAlignment="1">
      <alignment horizontal="center"/>
    </xf>
    <xf numFmtId="0" fontId="51" fillId="33" borderId="0" xfId="0" applyFont="1" applyFill="1" applyAlignment="1">
      <alignment horizontal="center"/>
    </xf>
    <xf numFmtId="0" fontId="52" fillId="0" borderId="0" xfId="0" applyFont="1" applyAlignment="1">
      <alignment/>
    </xf>
    <xf numFmtId="0" fontId="50" fillId="0" borderId="0" xfId="0" applyFont="1" applyFill="1" applyAlignment="1">
      <alignment/>
    </xf>
    <xf numFmtId="0" fontId="52" fillId="0" borderId="0" xfId="0" applyFont="1" applyAlignment="1">
      <alignment horizont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/>
    </xf>
    <xf numFmtId="0" fontId="50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0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 vertical="center"/>
    </xf>
    <xf numFmtId="0" fontId="51" fillId="33" borderId="10" xfId="0" applyFont="1" applyFill="1" applyBorder="1" applyAlignment="1">
      <alignment horizontal="center"/>
    </xf>
    <xf numFmtId="0" fontId="51" fillId="33" borderId="11" xfId="0" applyFont="1" applyFill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50" fillId="33" borderId="16" xfId="0" applyFont="1" applyFill="1" applyBorder="1" applyAlignment="1">
      <alignment horizontal="center"/>
    </xf>
    <xf numFmtId="0" fontId="50" fillId="33" borderId="17" xfId="0" applyFont="1" applyFill="1" applyBorder="1" applyAlignment="1">
      <alignment horizontal="center"/>
    </xf>
    <xf numFmtId="0" fontId="50" fillId="0" borderId="18" xfId="0" applyFont="1" applyBorder="1" applyAlignment="1">
      <alignment horizontal="center"/>
    </xf>
    <xf numFmtId="0" fontId="50" fillId="0" borderId="19" xfId="0" applyFont="1" applyBorder="1" applyAlignment="1">
      <alignment horizontal="center"/>
    </xf>
    <xf numFmtId="0" fontId="51" fillId="0" borderId="16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1" fillId="0" borderId="18" xfId="0" applyFont="1" applyBorder="1" applyAlignment="1">
      <alignment horizontal="center"/>
    </xf>
    <xf numFmtId="0" fontId="51" fillId="33" borderId="20" xfId="0" applyFont="1" applyFill="1" applyBorder="1" applyAlignment="1">
      <alignment horizontal="center"/>
    </xf>
    <xf numFmtId="0" fontId="50" fillId="33" borderId="18" xfId="0" applyFont="1" applyFill="1" applyBorder="1" applyAlignment="1">
      <alignment horizontal="center"/>
    </xf>
    <xf numFmtId="0" fontId="50" fillId="33" borderId="19" xfId="0" applyFont="1" applyFill="1" applyBorder="1" applyAlignment="1">
      <alignment horizontal="center"/>
    </xf>
    <xf numFmtId="0" fontId="50" fillId="33" borderId="21" xfId="0" applyFont="1" applyFill="1" applyBorder="1" applyAlignment="1">
      <alignment horizontal="center"/>
    </xf>
    <xf numFmtId="0" fontId="50" fillId="33" borderId="22" xfId="0" applyFont="1" applyFill="1" applyBorder="1" applyAlignment="1">
      <alignment horizontal="center"/>
    </xf>
    <xf numFmtId="0" fontId="51" fillId="33" borderId="10" xfId="0" applyFont="1" applyFill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1" fillId="33" borderId="20" xfId="0" applyFont="1" applyFill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25" xfId="0" applyFont="1" applyBorder="1" applyAlignment="1">
      <alignment/>
    </xf>
    <xf numFmtId="0" fontId="50" fillId="0" borderId="0" xfId="0" applyFont="1" applyBorder="1" applyAlignment="1">
      <alignment horizontal="center" vertical="center"/>
    </xf>
    <xf numFmtId="0" fontId="50" fillId="0" borderId="26" xfId="0" applyFont="1" applyBorder="1" applyAlignment="1">
      <alignment horizontal="center" vertical="center"/>
    </xf>
    <xf numFmtId="0" fontId="50" fillId="0" borderId="27" xfId="0" applyFont="1" applyBorder="1" applyAlignment="1">
      <alignment/>
    </xf>
    <xf numFmtId="0" fontId="50" fillId="0" borderId="28" xfId="0" applyFont="1" applyBorder="1" applyAlignment="1">
      <alignment horizontal="center" vertical="center"/>
    </xf>
    <xf numFmtId="0" fontId="50" fillId="0" borderId="29" xfId="0" applyFont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51" fillId="0" borderId="23" xfId="0" applyFont="1" applyFill="1" applyBorder="1" applyAlignment="1">
      <alignment horizontal="center"/>
    </xf>
    <xf numFmtId="0" fontId="51" fillId="0" borderId="16" xfId="0" applyFont="1" applyFill="1" applyBorder="1" applyAlignment="1">
      <alignment horizontal="center"/>
    </xf>
    <xf numFmtId="0" fontId="50" fillId="0" borderId="16" xfId="0" applyFont="1" applyFill="1" applyBorder="1" applyAlignment="1">
      <alignment horizontal="center"/>
    </xf>
    <xf numFmtId="0" fontId="53" fillId="0" borderId="0" xfId="0" applyFont="1" applyFill="1" applyBorder="1" applyAlignment="1" applyProtection="1">
      <alignment vertical="center" wrapText="1"/>
      <protection/>
    </xf>
    <xf numFmtId="0" fontId="51" fillId="0" borderId="18" xfId="0" applyFont="1" applyFill="1" applyBorder="1" applyAlignment="1">
      <alignment horizontal="center"/>
    </xf>
    <xf numFmtId="0" fontId="0" fillId="0" borderId="30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31" xfId="0" applyFont="1" applyFill="1" applyBorder="1" applyAlignment="1">
      <alignment horizontal="left"/>
    </xf>
    <xf numFmtId="0" fontId="50" fillId="0" borderId="23" xfId="0" applyFont="1" applyFill="1" applyBorder="1" applyAlignment="1">
      <alignment horizontal="center" vertical="center"/>
    </xf>
    <xf numFmtId="0" fontId="50" fillId="0" borderId="24" xfId="0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 horizontal="center"/>
    </xf>
    <xf numFmtId="0" fontId="51" fillId="33" borderId="32" xfId="0" applyFont="1" applyFill="1" applyBorder="1" applyAlignment="1">
      <alignment horizontal="center"/>
    </xf>
    <xf numFmtId="0" fontId="51" fillId="33" borderId="33" xfId="0" applyFont="1" applyFill="1" applyBorder="1" applyAlignment="1">
      <alignment horizontal="center"/>
    </xf>
    <xf numFmtId="0" fontId="50" fillId="0" borderId="28" xfId="0" applyFont="1" applyBorder="1" applyAlignment="1">
      <alignment horizontal="center"/>
    </xf>
    <xf numFmtId="0" fontId="50" fillId="0" borderId="28" xfId="0" applyFont="1" applyBorder="1" applyAlignment="1">
      <alignment/>
    </xf>
    <xf numFmtId="0" fontId="50" fillId="0" borderId="29" xfId="0" applyFont="1" applyBorder="1" applyAlignment="1">
      <alignment horizontal="center"/>
    </xf>
    <xf numFmtId="0" fontId="50" fillId="0" borderId="28" xfId="0" applyFont="1" applyFill="1" applyBorder="1" applyAlignment="1">
      <alignment horizontal="center"/>
    </xf>
    <xf numFmtId="0" fontId="50" fillId="33" borderId="29" xfId="0" applyFont="1" applyFill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33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51" fillId="33" borderId="34" xfId="0" applyFont="1" applyFill="1" applyBorder="1" applyAlignment="1">
      <alignment horizontal="center"/>
    </xf>
    <xf numFmtId="0" fontId="50" fillId="0" borderId="16" xfId="0" applyFont="1" applyFill="1" applyBorder="1" applyAlignment="1">
      <alignment/>
    </xf>
    <xf numFmtId="0" fontId="51" fillId="33" borderId="12" xfId="0" applyFont="1" applyFill="1" applyBorder="1" applyAlignment="1">
      <alignment horizontal="center"/>
    </xf>
    <xf numFmtId="0" fontId="51" fillId="33" borderId="21" xfId="0" applyFont="1" applyFill="1" applyBorder="1" applyAlignment="1">
      <alignment horizontal="center"/>
    </xf>
    <xf numFmtId="0" fontId="51" fillId="33" borderId="14" xfId="0" applyFont="1" applyFill="1" applyBorder="1" applyAlignment="1">
      <alignment horizontal="center"/>
    </xf>
    <xf numFmtId="0" fontId="51" fillId="33" borderId="35" xfId="0" applyFont="1" applyFill="1" applyBorder="1" applyAlignment="1">
      <alignment horizontal="center"/>
    </xf>
    <xf numFmtId="0" fontId="51" fillId="33" borderId="22" xfId="0" applyFont="1" applyFill="1" applyBorder="1" applyAlignment="1">
      <alignment horizontal="center"/>
    </xf>
    <xf numFmtId="0" fontId="51" fillId="33" borderId="36" xfId="0" applyFont="1" applyFill="1" applyBorder="1" applyAlignment="1">
      <alignment horizontal="center"/>
    </xf>
    <xf numFmtId="0" fontId="51" fillId="33" borderId="13" xfId="0" applyFont="1" applyFill="1" applyBorder="1" applyAlignment="1">
      <alignment horizontal="center"/>
    </xf>
    <xf numFmtId="0" fontId="51" fillId="33" borderId="37" xfId="0" applyFont="1" applyFill="1" applyBorder="1" applyAlignment="1">
      <alignment horizontal="center"/>
    </xf>
    <xf numFmtId="0" fontId="50" fillId="0" borderId="0" xfId="0" applyFont="1" applyBorder="1" applyAlignment="1">
      <alignment/>
    </xf>
    <xf numFmtId="0" fontId="50" fillId="0" borderId="26" xfId="0" applyFont="1" applyBorder="1" applyAlignment="1">
      <alignment horizontal="center"/>
    </xf>
    <xf numFmtId="0" fontId="54" fillId="33" borderId="38" xfId="0" applyFont="1" applyFill="1" applyBorder="1" applyAlignment="1">
      <alignment horizontal="left"/>
    </xf>
    <xf numFmtId="0" fontId="54" fillId="0" borderId="0" xfId="0" applyFont="1" applyAlignment="1">
      <alignment horizontal="left"/>
    </xf>
    <xf numFmtId="0" fontId="54" fillId="0" borderId="39" xfId="0" applyFont="1" applyBorder="1" applyAlignment="1">
      <alignment horizontal="left"/>
    </xf>
    <xf numFmtId="0" fontId="55" fillId="0" borderId="0" xfId="0" applyFont="1" applyAlignment="1">
      <alignment horizontal="left"/>
    </xf>
    <xf numFmtId="0" fontId="55" fillId="0" borderId="25" xfId="0" applyFont="1" applyBorder="1" applyAlignment="1">
      <alignment horizontal="left"/>
    </xf>
    <xf numFmtId="0" fontId="55" fillId="0" borderId="27" xfId="0" applyFont="1" applyBorder="1" applyAlignment="1">
      <alignment horizontal="left"/>
    </xf>
    <xf numFmtId="0" fontId="55" fillId="0" borderId="25" xfId="0" applyFont="1" applyFill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54" fillId="0" borderId="40" xfId="0" applyFont="1" applyBorder="1" applyAlignment="1">
      <alignment horizontal="left"/>
    </xf>
    <xf numFmtId="0" fontId="51" fillId="0" borderId="21" xfId="0" applyFont="1" applyBorder="1" applyAlignment="1">
      <alignment horizontal="center"/>
    </xf>
    <xf numFmtId="0" fontId="50" fillId="0" borderId="21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4" fillId="33" borderId="39" xfId="0" applyFont="1" applyFill="1" applyBorder="1" applyAlignment="1">
      <alignment horizontal="left"/>
    </xf>
    <xf numFmtId="0" fontId="51" fillId="33" borderId="12" xfId="0" applyFont="1" applyFill="1" applyBorder="1" applyAlignment="1">
      <alignment horizontal="center" vertical="center"/>
    </xf>
    <xf numFmtId="0" fontId="51" fillId="33" borderId="13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51" fillId="0" borderId="32" xfId="0" applyFont="1" applyBorder="1" applyAlignment="1">
      <alignment horizontal="center"/>
    </xf>
    <xf numFmtId="0" fontId="50" fillId="33" borderId="12" xfId="0" applyFont="1" applyFill="1" applyBorder="1" applyAlignment="1">
      <alignment horizontal="center"/>
    </xf>
    <xf numFmtId="0" fontId="50" fillId="0" borderId="12" xfId="0" applyFont="1" applyFill="1" applyBorder="1" applyAlignment="1">
      <alignment horizontal="center"/>
    </xf>
    <xf numFmtId="0" fontId="50" fillId="33" borderId="13" xfId="0" applyFont="1" applyFill="1" applyBorder="1" applyAlignment="1">
      <alignment horizontal="center"/>
    </xf>
    <xf numFmtId="0" fontId="50" fillId="33" borderId="34" xfId="0" applyFont="1" applyFill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50" fillId="0" borderId="21" xfId="0" applyFont="1" applyBorder="1" applyAlignment="1">
      <alignment horizontal="center"/>
    </xf>
    <xf numFmtId="0" fontId="50" fillId="0" borderId="21" xfId="0" applyFont="1" applyFill="1" applyBorder="1" applyAlignment="1">
      <alignment horizontal="center"/>
    </xf>
    <xf numFmtId="0" fontId="50" fillId="0" borderId="42" xfId="0" applyFont="1" applyBorder="1" applyAlignment="1">
      <alignment horizontal="center"/>
    </xf>
    <xf numFmtId="0" fontId="50" fillId="0" borderId="33" xfId="0" applyFont="1" applyFill="1" applyBorder="1" applyAlignment="1">
      <alignment horizontal="center"/>
    </xf>
    <xf numFmtId="0" fontId="50" fillId="0" borderId="43" xfId="0" applyFont="1" applyBorder="1" applyAlignment="1">
      <alignment/>
    </xf>
    <xf numFmtId="0" fontId="51" fillId="0" borderId="33" xfId="0" applyFont="1" applyBorder="1" applyAlignment="1">
      <alignment horizontal="center" vertical="center"/>
    </xf>
    <xf numFmtId="0" fontId="50" fillId="0" borderId="44" xfId="0" applyFont="1" applyBorder="1" applyAlignment="1">
      <alignment/>
    </xf>
    <xf numFmtId="0" fontId="50" fillId="0" borderId="17" xfId="0" applyFont="1" applyFill="1" applyBorder="1" applyAlignment="1">
      <alignment horizontal="center" vertical="center"/>
    </xf>
    <xf numFmtId="0" fontId="50" fillId="0" borderId="45" xfId="0" applyFont="1" applyBorder="1" applyAlignment="1">
      <alignment horizontal="center" vertical="center"/>
    </xf>
    <xf numFmtId="0" fontId="50" fillId="0" borderId="46" xfId="0" applyFont="1" applyBorder="1" applyAlignment="1">
      <alignment horizontal="center" vertical="center"/>
    </xf>
    <xf numFmtId="0" fontId="51" fillId="33" borderId="23" xfId="0" applyFont="1" applyFill="1" applyBorder="1" applyAlignment="1">
      <alignment horizontal="center"/>
    </xf>
    <xf numFmtId="0" fontId="51" fillId="0" borderId="44" xfId="0" applyFont="1" applyBorder="1" applyAlignment="1">
      <alignment horizontal="center" vertical="center"/>
    </xf>
    <xf numFmtId="0" fontId="54" fillId="0" borderId="37" xfId="0" applyFont="1" applyBorder="1" applyAlignment="1">
      <alignment horizontal="left"/>
    </xf>
    <xf numFmtId="0" fontId="54" fillId="33" borderId="47" xfId="0" applyFont="1" applyFill="1" applyBorder="1" applyAlignment="1">
      <alignment horizontal="left"/>
    </xf>
    <xf numFmtId="0" fontId="50" fillId="0" borderId="35" xfId="0" applyFont="1" applyBorder="1" applyAlignment="1">
      <alignment horizontal="center" vertical="center"/>
    </xf>
    <xf numFmtId="0" fontId="51" fillId="33" borderId="34" xfId="0" applyFont="1" applyFill="1" applyBorder="1" applyAlignment="1">
      <alignment horizontal="center" vertical="center"/>
    </xf>
    <xf numFmtId="0" fontId="50" fillId="0" borderId="48" xfId="0" applyFont="1" applyFill="1" applyBorder="1" applyAlignment="1">
      <alignment horizontal="center" vertical="center"/>
    </xf>
    <xf numFmtId="0" fontId="51" fillId="0" borderId="0" xfId="0" applyFont="1" applyAlignment="1">
      <alignment horizontal="left"/>
    </xf>
    <xf numFmtId="0" fontId="53" fillId="0" borderId="27" xfId="0" applyFont="1" applyFill="1" applyBorder="1" applyAlignment="1" applyProtection="1">
      <alignment horizontal="left" vertical="center" wrapText="1"/>
      <protection/>
    </xf>
    <xf numFmtId="0" fontId="53" fillId="0" borderId="0" xfId="0" applyFont="1" applyFill="1" applyBorder="1" applyAlignment="1" applyProtection="1">
      <alignment vertical="center" wrapText="1"/>
      <protection/>
    </xf>
    <xf numFmtId="0" fontId="48" fillId="0" borderId="0" xfId="0" applyFont="1" applyAlignment="1">
      <alignment/>
    </xf>
    <xf numFmtId="0" fontId="56" fillId="0" borderId="0" xfId="0" applyFont="1" applyAlignment="1">
      <alignment/>
    </xf>
    <xf numFmtId="0" fontId="0" fillId="0" borderId="0" xfId="0" applyAlignment="1">
      <alignment horizontal="center"/>
    </xf>
    <xf numFmtId="0" fontId="48" fillId="0" borderId="0" xfId="0" applyFont="1" applyAlignment="1">
      <alignment horizontal="left"/>
    </xf>
    <xf numFmtId="0" fontId="50" fillId="0" borderId="18" xfId="0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5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55" fillId="0" borderId="38" xfId="0" applyFont="1" applyFill="1" applyBorder="1" applyAlignment="1">
      <alignment horizontal="left"/>
    </xf>
    <xf numFmtId="0" fontId="57" fillId="0" borderId="20" xfId="0" applyFont="1" applyFill="1" applyBorder="1" applyAlignment="1" applyProtection="1">
      <alignment horizontal="left" vertical="center" wrapText="1"/>
      <protection/>
    </xf>
    <xf numFmtId="0" fontId="0" fillId="0" borderId="20" xfId="0" applyBorder="1" applyAlignment="1">
      <alignment/>
    </xf>
    <xf numFmtId="0" fontId="55" fillId="0" borderId="20" xfId="0" applyFont="1" applyBorder="1" applyAlignment="1">
      <alignment horizontal="left"/>
    </xf>
    <xf numFmtId="0" fontId="55" fillId="0" borderId="49" xfId="0" applyFont="1" applyBorder="1" applyAlignment="1">
      <alignment horizontal="left"/>
    </xf>
    <xf numFmtId="0" fontId="55" fillId="0" borderId="50" xfId="0" applyFont="1" applyBorder="1" applyAlignment="1">
      <alignment horizontal="left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48" fillId="0" borderId="0" xfId="0" applyFont="1" applyAlignment="1">
      <alignment horizontal="center"/>
    </xf>
    <xf numFmtId="0" fontId="48" fillId="0" borderId="39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8" fillId="0" borderId="50" xfId="0" applyFont="1" applyBorder="1" applyAlignment="1">
      <alignment horizontal="center"/>
    </xf>
    <xf numFmtId="0" fontId="48" fillId="0" borderId="51" xfId="0" applyFont="1" applyBorder="1" applyAlignment="1">
      <alignment horizontal="center"/>
    </xf>
    <xf numFmtId="0" fontId="48" fillId="0" borderId="52" xfId="0" applyFont="1" applyBorder="1" applyAlignment="1">
      <alignment horizontal="center"/>
    </xf>
    <xf numFmtId="0" fontId="48" fillId="0" borderId="40" xfId="0" applyFont="1" applyBorder="1" applyAlignment="1">
      <alignment horizontal="center"/>
    </xf>
    <xf numFmtId="0" fontId="48" fillId="0" borderId="21" xfId="0" applyFont="1" applyBorder="1" applyAlignment="1">
      <alignment horizontal="center"/>
    </xf>
    <xf numFmtId="0" fontId="48" fillId="0" borderId="22" xfId="0" applyFont="1" applyBorder="1" applyAlignment="1">
      <alignment horizontal="center"/>
    </xf>
    <xf numFmtId="0" fontId="58" fillId="0" borderId="53" xfId="0" applyFont="1" applyBorder="1" applyAlignment="1">
      <alignment vertical="center" wrapText="1"/>
    </xf>
    <xf numFmtId="0" fontId="58" fillId="0" borderId="54" xfId="0" applyFont="1" applyBorder="1" applyAlignment="1">
      <alignment vertical="center" wrapText="1"/>
    </xf>
    <xf numFmtId="0" fontId="55" fillId="0" borderId="0" xfId="0" applyFont="1" applyFill="1" applyBorder="1" applyAlignment="1">
      <alignment horizontal="left"/>
    </xf>
    <xf numFmtId="0" fontId="0" fillId="0" borderId="30" xfId="0" applyFont="1" applyFill="1" applyBorder="1" applyAlignment="1">
      <alignment horizontal="lef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51" fillId="0" borderId="42" xfId="0" applyFont="1" applyBorder="1" applyAlignment="1">
      <alignment horizontal="center" vertical="center"/>
    </xf>
    <xf numFmtId="0" fontId="59" fillId="0" borderId="53" xfId="0" applyFont="1" applyBorder="1" applyAlignment="1">
      <alignment vertical="center" wrapText="1"/>
    </xf>
    <xf numFmtId="0" fontId="60" fillId="0" borderId="53" xfId="0" applyFont="1" applyBorder="1" applyAlignment="1">
      <alignment vertical="center" wrapText="1"/>
    </xf>
    <xf numFmtId="0" fontId="61" fillId="0" borderId="53" xfId="0" applyFont="1" applyBorder="1" applyAlignment="1">
      <alignment horizontal="left" vertical="center" wrapText="1" indent="2"/>
    </xf>
    <xf numFmtId="0" fontId="60" fillId="0" borderId="55" xfId="0" applyFont="1" applyBorder="1" applyAlignment="1">
      <alignment vertical="center" wrapText="1"/>
    </xf>
    <xf numFmtId="0" fontId="60" fillId="0" borderId="53" xfId="0" applyFont="1" applyBorder="1" applyAlignment="1">
      <alignment horizontal="left" vertical="center" wrapText="1" indent="2"/>
    </xf>
    <xf numFmtId="0" fontId="61" fillId="0" borderId="53" xfId="0" applyFont="1" applyBorder="1" applyAlignment="1">
      <alignment horizontal="left" vertical="center" wrapText="1" indent="1"/>
    </xf>
    <xf numFmtId="0" fontId="61" fillId="0" borderId="53" xfId="0" applyFont="1" applyBorder="1" applyAlignment="1">
      <alignment vertical="center" wrapText="1"/>
    </xf>
    <xf numFmtId="0" fontId="62" fillId="0" borderId="53" xfId="0" applyFont="1" applyBorder="1" applyAlignment="1">
      <alignment vertical="center" wrapText="1"/>
    </xf>
    <xf numFmtId="0" fontId="0" fillId="0" borderId="0" xfId="0" applyFont="1" applyAlignment="1">
      <alignment/>
    </xf>
    <xf numFmtId="0" fontId="50" fillId="15" borderId="0" xfId="0" applyFont="1" applyFill="1" applyAlignment="1">
      <alignment/>
    </xf>
    <xf numFmtId="0" fontId="51" fillId="34" borderId="0" xfId="0" applyFont="1" applyFill="1" applyAlignment="1">
      <alignment/>
    </xf>
    <xf numFmtId="0" fontId="50" fillId="35" borderId="0" xfId="0" applyFont="1" applyFill="1" applyAlignment="1">
      <alignment/>
    </xf>
    <xf numFmtId="0" fontId="50" fillId="0" borderId="45" xfId="0" applyFont="1" applyFill="1" applyBorder="1" applyAlignment="1">
      <alignment horizontal="center" vertical="center"/>
    </xf>
    <xf numFmtId="0" fontId="50" fillId="15" borderId="16" xfId="0" applyFont="1" applyFill="1" applyBorder="1" applyAlignment="1">
      <alignment horizontal="center"/>
    </xf>
    <xf numFmtId="0" fontId="50" fillId="0" borderId="18" xfId="0" applyFont="1" applyFill="1" applyBorder="1" applyAlignment="1">
      <alignment horizontal="center"/>
    </xf>
    <xf numFmtId="0" fontId="50" fillId="0" borderId="19" xfId="0" applyFont="1" applyFill="1" applyBorder="1" applyAlignment="1">
      <alignment horizontal="center"/>
    </xf>
    <xf numFmtId="0" fontId="52" fillId="0" borderId="0" xfId="0" applyFont="1" applyAlignment="1">
      <alignment horizontal="left"/>
    </xf>
    <xf numFmtId="0" fontId="52" fillId="0" borderId="0" xfId="0" applyFont="1" applyFill="1" applyAlignment="1">
      <alignment horizontal="left"/>
    </xf>
    <xf numFmtId="0" fontId="50" fillId="0" borderId="46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26" xfId="0" applyFont="1" applyFill="1" applyBorder="1" applyAlignment="1">
      <alignment horizontal="center" vertical="center"/>
    </xf>
    <xf numFmtId="0" fontId="50" fillId="0" borderId="28" xfId="0" applyFont="1" applyFill="1" applyBorder="1" applyAlignment="1">
      <alignment horizontal="center" vertical="center"/>
    </xf>
    <xf numFmtId="0" fontId="50" fillId="0" borderId="29" xfId="0" applyFont="1" applyFill="1" applyBorder="1" applyAlignment="1">
      <alignment horizontal="center" vertical="center"/>
    </xf>
    <xf numFmtId="0" fontId="53" fillId="0" borderId="56" xfId="0" applyFont="1" applyFill="1" applyBorder="1" applyAlignment="1" applyProtection="1">
      <alignment vertical="center" wrapText="1"/>
      <protection/>
    </xf>
    <xf numFmtId="0" fontId="53" fillId="0" borderId="16" xfId="0" applyFont="1" applyFill="1" applyBorder="1" applyAlignment="1" applyProtection="1">
      <alignment horizontal="right" vertical="center" wrapText="1"/>
      <protection/>
    </xf>
    <xf numFmtId="0" fontId="50" fillId="0" borderId="56" xfId="0" applyFont="1" applyFill="1" applyBorder="1" applyAlignment="1">
      <alignment horizontal="center" vertical="center"/>
    </xf>
    <xf numFmtId="0" fontId="53" fillId="0" borderId="16" xfId="0" applyFont="1" applyFill="1" applyBorder="1" applyAlignment="1" applyProtection="1">
      <alignment horizontal="right" vertical="center" wrapText="1"/>
      <protection/>
    </xf>
    <xf numFmtId="0" fontId="51" fillId="33" borderId="57" xfId="0" applyFont="1" applyFill="1" applyBorder="1" applyAlignment="1">
      <alignment horizontal="center"/>
    </xf>
    <xf numFmtId="0" fontId="51" fillId="33" borderId="51" xfId="0" applyFont="1" applyFill="1" applyBorder="1" applyAlignment="1">
      <alignment horizontal="center"/>
    </xf>
    <xf numFmtId="0" fontId="51" fillId="33" borderId="52" xfId="0" applyFont="1" applyFill="1" applyBorder="1" applyAlignment="1">
      <alignment horizontal="center"/>
    </xf>
    <xf numFmtId="0" fontId="50" fillId="0" borderId="58" xfId="0" applyFont="1" applyBorder="1" applyAlignment="1">
      <alignment horizontal="center"/>
    </xf>
    <xf numFmtId="0" fontId="50" fillId="0" borderId="59" xfId="0" applyFont="1" applyBorder="1" applyAlignment="1">
      <alignment horizontal="center"/>
    </xf>
    <xf numFmtId="0" fontId="51" fillId="0" borderId="0" xfId="0" applyFont="1" applyBorder="1" applyAlignment="1">
      <alignment/>
    </xf>
    <xf numFmtId="0" fontId="50" fillId="0" borderId="60" xfId="0" applyFont="1" applyFill="1" applyBorder="1" applyAlignment="1">
      <alignment horizontal="center" vertical="center"/>
    </xf>
    <xf numFmtId="0" fontId="53" fillId="0" borderId="48" xfId="0" applyFont="1" applyFill="1" applyBorder="1" applyAlignment="1" applyProtection="1">
      <alignment horizontal="right" vertical="center" wrapText="1"/>
      <protection/>
    </xf>
    <xf numFmtId="0" fontId="51" fillId="0" borderId="45" xfId="0" applyFont="1" applyFill="1" applyBorder="1" applyAlignment="1">
      <alignment horizontal="center"/>
    </xf>
    <xf numFmtId="0" fontId="53" fillId="0" borderId="23" xfId="0" applyFont="1" applyFill="1" applyBorder="1" applyAlignment="1" applyProtection="1">
      <alignment horizontal="right" vertical="center" wrapText="1"/>
      <protection/>
    </xf>
    <xf numFmtId="0" fontId="48" fillId="0" borderId="39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/>
    </xf>
    <xf numFmtId="0" fontId="48" fillId="0" borderId="13" xfId="0" applyFont="1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61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26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left"/>
    </xf>
    <xf numFmtId="0" fontId="0" fillId="0" borderId="23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55" fillId="0" borderId="26" xfId="0" applyFont="1" applyBorder="1" applyAlignment="1">
      <alignment horizontal="left"/>
    </xf>
    <xf numFmtId="0" fontId="55" fillId="0" borderId="27" xfId="0" applyFont="1" applyFill="1" applyBorder="1" applyAlignment="1">
      <alignment horizontal="lef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57" fillId="0" borderId="17" xfId="0" applyFont="1" applyFill="1" applyBorder="1" applyAlignment="1" applyProtection="1">
      <alignment horizontal="left" vertical="center" wrapText="1"/>
      <protection/>
    </xf>
    <xf numFmtId="0" fontId="55" fillId="0" borderId="17" xfId="0" applyFont="1" applyBorder="1" applyAlignment="1">
      <alignment horizontal="left"/>
    </xf>
    <xf numFmtId="0" fontId="0" fillId="0" borderId="17" xfId="0" applyBorder="1" applyAlignment="1">
      <alignment/>
    </xf>
    <xf numFmtId="0" fontId="55" fillId="0" borderId="17" xfId="0" applyFont="1" applyFill="1" applyBorder="1" applyAlignment="1">
      <alignment horizontal="left"/>
    </xf>
    <xf numFmtId="0" fontId="55" fillId="0" borderId="19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57" fillId="0" borderId="16" xfId="0" applyFont="1" applyFill="1" applyBorder="1" applyAlignment="1" applyProtection="1">
      <alignment horizontal="left" vertical="center" wrapText="1"/>
      <protection/>
    </xf>
    <xf numFmtId="0" fontId="55" fillId="0" borderId="16" xfId="0" applyFont="1" applyBorder="1" applyAlignment="1">
      <alignment horizontal="left"/>
    </xf>
    <xf numFmtId="0" fontId="55" fillId="0" borderId="16" xfId="0" applyFont="1" applyFill="1" applyBorder="1" applyAlignment="1">
      <alignment horizontal="left"/>
    </xf>
    <xf numFmtId="0" fontId="55" fillId="0" borderId="18" xfId="0" applyFont="1" applyFill="1" applyBorder="1" applyAlignment="1">
      <alignment horizontal="left"/>
    </xf>
    <xf numFmtId="0" fontId="54" fillId="0" borderId="25" xfId="0" applyFont="1" applyFill="1" applyBorder="1" applyAlignment="1">
      <alignment horizontal="left"/>
    </xf>
    <xf numFmtId="0" fontId="54" fillId="0" borderId="27" xfId="0" applyFont="1" applyFill="1" applyBorder="1" applyAlignment="1">
      <alignment horizontal="left"/>
    </xf>
    <xf numFmtId="0" fontId="48" fillId="0" borderId="62" xfId="0" applyFont="1" applyBorder="1" applyAlignment="1">
      <alignment/>
    </xf>
    <xf numFmtId="0" fontId="48" fillId="0" borderId="63" xfId="0" applyFont="1" applyBorder="1" applyAlignment="1">
      <alignment horizontal="center"/>
    </xf>
    <xf numFmtId="0" fontId="0" fillId="0" borderId="64" xfId="0" applyBorder="1" applyAlignment="1">
      <alignment/>
    </xf>
    <xf numFmtId="0" fontId="55" fillId="0" borderId="65" xfId="0" applyFont="1" applyFill="1" applyBorder="1" applyAlignment="1">
      <alignment horizontal="left"/>
    </xf>
    <xf numFmtId="0" fontId="0" fillId="0" borderId="43" xfId="0" applyFont="1" applyFill="1" applyBorder="1" applyAlignment="1">
      <alignment horizontal="left"/>
    </xf>
    <xf numFmtId="0" fontId="63" fillId="0" borderId="16" xfId="0" applyFont="1" applyFill="1" applyBorder="1" applyAlignment="1">
      <alignment horizontal="center" vertical="center"/>
    </xf>
    <xf numFmtId="0" fontId="63" fillId="0" borderId="17" xfId="0" applyFont="1" applyFill="1" applyBorder="1" applyAlignment="1">
      <alignment horizontal="center" vertical="center"/>
    </xf>
    <xf numFmtId="0" fontId="63" fillId="0" borderId="45" xfId="0" applyFont="1" applyFill="1" applyBorder="1" applyAlignment="1">
      <alignment horizontal="center" vertical="center"/>
    </xf>
    <xf numFmtId="0" fontId="50" fillId="0" borderId="66" xfId="0" applyFont="1" applyFill="1" applyBorder="1" applyAlignment="1">
      <alignment horizontal="center" vertical="center"/>
    </xf>
    <xf numFmtId="0" fontId="53" fillId="0" borderId="0" xfId="0" applyFont="1" applyFill="1" applyBorder="1" applyAlignment="1" applyProtection="1">
      <alignment horizontal="right" vertical="center" wrapText="1"/>
      <protection/>
    </xf>
    <xf numFmtId="0" fontId="64" fillId="0" borderId="25" xfId="0" applyFont="1" applyBorder="1" applyAlignment="1">
      <alignment/>
    </xf>
    <xf numFmtId="0" fontId="52" fillId="0" borderId="0" xfId="0" applyFont="1" applyAlignment="1">
      <alignment horizontal="left"/>
    </xf>
    <xf numFmtId="0" fontId="48" fillId="0" borderId="57" xfId="0" applyFont="1" applyBorder="1" applyAlignment="1">
      <alignment horizontal="center"/>
    </xf>
    <xf numFmtId="0" fontId="48" fillId="0" borderId="67" xfId="0" applyFont="1" applyBorder="1" applyAlignment="1">
      <alignment horizontal="center"/>
    </xf>
    <xf numFmtId="0" fontId="48" fillId="0" borderId="68" xfId="0" applyFont="1" applyBorder="1" applyAlignment="1">
      <alignment horizontal="center"/>
    </xf>
    <xf numFmtId="0" fontId="48" fillId="0" borderId="57" xfId="0" applyFont="1" applyFill="1" applyBorder="1" applyAlignment="1">
      <alignment horizontal="center"/>
    </xf>
    <xf numFmtId="0" fontId="48" fillId="0" borderId="67" xfId="0" applyFont="1" applyFill="1" applyBorder="1" applyAlignment="1">
      <alignment horizontal="center"/>
    </xf>
    <xf numFmtId="0" fontId="48" fillId="0" borderId="68" xfId="0" applyFont="1" applyFill="1" applyBorder="1" applyAlignment="1">
      <alignment horizontal="center"/>
    </xf>
    <xf numFmtId="0" fontId="65" fillId="0" borderId="69" xfId="0" applyFont="1" applyBorder="1" applyAlignment="1">
      <alignment horizontal="center" vertical="center" wrapText="1"/>
    </xf>
    <xf numFmtId="0" fontId="55" fillId="0" borderId="70" xfId="0" applyFont="1" applyFill="1" applyBorder="1" applyAlignment="1">
      <alignment horizontal="left"/>
    </xf>
    <xf numFmtId="0" fontId="51" fillId="0" borderId="45" xfId="0" applyFont="1" applyBorder="1" applyAlignment="1">
      <alignment horizontal="center"/>
    </xf>
    <xf numFmtId="0" fontId="50" fillId="0" borderId="0" xfId="0" applyFont="1" applyFill="1" applyBorder="1" applyAlignment="1">
      <alignment horizontal="right" vertical="center"/>
    </xf>
    <xf numFmtId="0" fontId="50" fillId="0" borderId="20" xfId="0" applyFont="1" applyFill="1" applyBorder="1" applyAlignment="1">
      <alignment horizontal="center"/>
    </xf>
    <xf numFmtId="0" fontId="50" fillId="0" borderId="18" xfId="0" applyFont="1" applyBorder="1" applyAlignment="1">
      <alignment horizontal="right" vertical="center"/>
    </xf>
    <xf numFmtId="0" fontId="50" fillId="0" borderId="23" xfId="0" applyFont="1" applyFill="1" applyBorder="1" applyAlignment="1">
      <alignment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3" fillId="0" borderId="71" xfId="0" applyFont="1" applyFill="1" applyBorder="1" applyAlignment="1" applyProtection="1">
      <alignment horizontal="right" vertical="center" wrapText="1"/>
      <protection/>
    </xf>
    <xf numFmtId="0" fontId="50" fillId="0" borderId="71" xfId="0" applyFont="1" applyFill="1" applyBorder="1" applyAlignment="1">
      <alignment/>
    </xf>
    <xf numFmtId="0" fontId="63" fillId="0" borderId="26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/>
    </xf>
    <xf numFmtId="0" fontId="50" fillId="0" borderId="15" xfId="0" applyFont="1" applyFill="1" applyBorder="1" applyAlignment="1">
      <alignment horizontal="center"/>
    </xf>
    <xf numFmtId="0" fontId="50" fillId="0" borderId="42" xfId="0" applyFont="1" applyBorder="1" applyAlignment="1">
      <alignment/>
    </xf>
    <xf numFmtId="0" fontId="51" fillId="33" borderId="65" xfId="0" applyFont="1" applyFill="1" applyBorder="1" applyAlignment="1">
      <alignment horizontal="center"/>
    </xf>
    <xf numFmtId="0" fontId="53" fillId="0" borderId="10" xfId="0" applyFont="1" applyFill="1" applyBorder="1" applyAlignment="1" applyProtection="1">
      <alignment horizontal="right" vertical="center" wrapText="1"/>
      <protection/>
    </xf>
    <xf numFmtId="0" fontId="53" fillId="0" borderId="10" xfId="0" applyFont="1" applyFill="1" applyBorder="1" applyAlignment="1" applyProtection="1">
      <alignment horizontal="center" vertical="center" wrapText="1"/>
      <protection/>
    </xf>
    <xf numFmtId="0" fontId="63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 applyProtection="1">
      <alignment horizontal="center" vertical="center" wrapText="1"/>
      <protection/>
    </xf>
    <xf numFmtId="0" fontId="50" fillId="0" borderId="11" xfId="0" applyFont="1" applyFill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33" borderId="47" xfId="0" applyFont="1" applyFill="1" applyBorder="1" applyAlignment="1">
      <alignment horizontal="center"/>
    </xf>
    <xf numFmtId="0" fontId="50" fillId="0" borderId="34" xfId="0" applyFont="1" applyFill="1" applyBorder="1" applyAlignment="1">
      <alignment horizontal="center"/>
    </xf>
    <xf numFmtId="0" fontId="51" fillId="0" borderId="64" xfId="0" applyFont="1" applyFill="1" applyBorder="1" applyAlignment="1">
      <alignment horizontal="center"/>
    </xf>
    <xf numFmtId="0" fontId="51" fillId="0" borderId="43" xfId="0" applyFont="1" applyBorder="1" applyAlignment="1">
      <alignment horizontal="center"/>
    </xf>
    <xf numFmtId="0" fontId="51" fillId="33" borderId="72" xfId="0" applyFont="1" applyFill="1" applyBorder="1" applyAlignment="1">
      <alignment horizontal="center"/>
    </xf>
    <xf numFmtId="0" fontId="51" fillId="0" borderId="63" xfId="0" applyFont="1" applyBorder="1" applyAlignment="1">
      <alignment horizontal="center" vertical="center"/>
    </xf>
    <xf numFmtId="0" fontId="51" fillId="0" borderId="65" xfId="0" applyFont="1" applyBorder="1" applyAlignment="1">
      <alignment horizontal="center" vertical="center"/>
    </xf>
    <xf numFmtId="0" fontId="51" fillId="0" borderId="73" xfId="0" applyFont="1" applyBorder="1" applyAlignment="1">
      <alignment horizontal="center" vertical="center"/>
    </xf>
    <xf numFmtId="0" fontId="51" fillId="0" borderId="65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/>
    </xf>
    <xf numFmtId="0" fontId="51" fillId="33" borderId="24" xfId="0" applyFont="1" applyFill="1" applyBorder="1" applyAlignment="1">
      <alignment horizontal="center"/>
    </xf>
    <xf numFmtId="0" fontId="50" fillId="0" borderId="14" xfId="0" applyFont="1" applyFill="1" applyBorder="1" applyAlignment="1">
      <alignment horizontal="center"/>
    </xf>
    <xf numFmtId="0" fontId="50" fillId="0" borderId="74" xfId="0" applyFont="1" applyBorder="1" applyAlignment="1">
      <alignment horizontal="center"/>
    </xf>
    <xf numFmtId="0" fontId="50" fillId="0" borderId="75" xfId="0" applyFont="1" applyBorder="1" applyAlignment="1">
      <alignment/>
    </xf>
    <xf numFmtId="0" fontId="50" fillId="0" borderId="76" xfId="0" applyFont="1" applyFill="1" applyBorder="1" applyAlignment="1">
      <alignment/>
    </xf>
    <xf numFmtId="0" fontId="50" fillId="0" borderId="77" xfId="0" applyFont="1" applyBorder="1" applyAlignment="1">
      <alignment/>
    </xf>
    <xf numFmtId="0" fontId="50" fillId="0" borderId="75" xfId="0" applyFont="1" applyFill="1" applyBorder="1" applyAlignment="1">
      <alignment/>
    </xf>
    <xf numFmtId="0" fontId="51" fillId="0" borderId="65" xfId="0" applyFont="1" applyBorder="1" applyAlignment="1">
      <alignment horizontal="center"/>
    </xf>
    <xf numFmtId="0" fontId="51" fillId="0" borderId="75" xfId="0" applyFont="1" applyBorder="1" applyAlignment="1">
      <alignment horizontal="center" vertical="center"/>
    </xf>
    <xf numFmtId="0" fontId="51" fillId="0" borderId="76" xfId="0" applyFont="1" applyBorder="1" applyAlignment="1">
      <alignment horizontal="center" vertical="center"/>
    </xf>
    <xf numFmtId="0" fontId="51" fillId="0" borderId="77" xfId="0" applyFont="1" applyBorder="1" applyAlignment="1">
      <alignment horizontal="center" vertical="center"/>
    </xf>
    <xf numFmtId="0" fontId="53" fillId="0" borderId="12" xfId="0" applyFont="1" applyFill="1" applyBorder="1" applyAlignment="1" applyProtection="1">
      <alignment horizontal="right" vertical="center" wrapText="1"/>
      <protection/>
    </xf>
    <xf numFmtId="0" fontId="50" fillId="33" borderId="20" xfId="0" applyFont="1" applyFill="1" applyBorder="1" applyAlignment="1">
      <alignment horizontal="center"/>
    </xf>
    <xf numFmtId="0" fontId="50" fillId="33" borderId="58" xfId="0" applyFont="1" applyFill="1" applyBorder="1" applyAlignment="1">
      <alignment horizontal="center"/>
    </xf>
    <xf numFmtId="0" fontId="50" fillId="0" borderId="58" xfId="0" applyFont="1" applyFill="1" applyBorder="1" applyAlignment="1">
      <alignment horizontal="center"/>
    </xf>
    <xf numFmtId="0" fontId="50" fillId="33" borderId="49" xfId="0" applyFont="1" applyFill="1" applyBorder="1" applyAlignment="1">
      <alignment horizontal="center"/>
    </xf>
    <xf numFmtId="0" fontId="51" fillId="33" borderId="58" xfId="0" applyFont="1" applyFill="1" applyBorder="1" applyAlignment="1">
      <alignment horizontal="center"/>
    </xf>
    <xf numFmtId="0" fontId="51" fillId="33" borderId="49" xfId="0" applyFont="1" applyFill="1" applyBorder="1" applyAlignment="1">
      <alignment horizontal="center"/>
    </xf>
    <xf numFmtId="0" fontId="50" fillId="0" borderId="78" xfId="0" applyFont="1" applyFill="1" applyBorder="1" applyAlignment="1">
      <alignment horizontal="center"/>
    </xf>
    <xf numFmtId="0" fontId="50" fillId="0" borderId="79" xfId="0" applyFont="1" applyFill="1" applyBorder="1" applyAlignment="1">
      <alignment horizontal="center"/>
    </xf>
    <xf numFmtId="0" fontId="50" fillId="0" borderId="80" xfId="0" applyFont="1" applyFill="1" applyBorder="1" applyAlignment="1">
      <alignment horizontal="center"/>
    </xf>
    <xf numFmtId="0" fontId="51" fillId="33" borderId="74" xfId="0" applyFont="1" applyFill="1" applyBorder="1" applyAlignment="1">
      <alignment horizontal="center"/>
    </xf>
    <xf numFmtId="0" fontId="50" fillId="0" borderId="36" xfId="0" applyFont="1" applyBorder="1" applyAlignment="1">
      <alignment horizontal="center"/>
    </xf>
    <xf numFmtId="0" fontId="51" fillId="33" borderId="81" xfId="0" applyFont="1" applyFill="1" applyBorder="1" applyAlignment="1">
      <alignment horizontal="center"/>
    </xf>
    <xf numFmtId="0" fontId="51" fillId="0" borderId="63" xfId="0" applyFont="1" applyBorder="1" applyAlignment="1">
      <alignment horizontal="center"/>
    </xf>
    <xf numFmtId="0" fontId="51" fillId="33" borderId="73" xfId="0" applyFont="1" applyFill="1" applyBorder="1" applyAlignment="1">
      <alignment horizontal="center"/>
    </xf>
    <xf numFmtId="0" fontId="50" fillId="0" borderId="35" xfId="0" applyFont="1" applyBorder="1" applyAlignment="1">
      <alignment horizontal="center"/>
    </xf>
    <xf numFmtId="0" fontId="51" fillId="33" borderId="82" xfId="0" applyFont="1" applyFill="1" applyBorder="1" applyAlignment="1">
      <alignment horizontal="center"/>
    </xf>
    <xf numFmtId="0" fontId="53" fillId="0" borderId="34" xfId="0" applyFont="1" applyFill="1" applyBorder="1" applyAlignment="1" applyProtection="1">
      <alignment horizontal="right" vertical="center" wrapText="1"/>
      <protection/>
    </xf>
    <xf numFmtId="0" fontId="51" fillId="0" borderId="64" xfId="0" applyFont="1" applyBorder="1" applyAlignment="1">
      <alignment horizontal="center"/>
    </xf>
    <xf numFmtId="0" fontId="51" fillId="0" borderId="65" xfId="0" applyFont="1" applyFill="1" applyBorder="1" applyAlignment="1">
      <alignment horizontal="center"/>
    </xf>
    <xf numFmtId="0" fontId="51" fillId="0" borderId="73" xfId="0" applyFont="1" applyBorder="1" applyAlignment="1">
      <alignment horizontal="center"/>
    </xf>
    <xf numFmtId="0" fontId="53" fillId="0" borderId="34" xfId="0" applyFont="1" applyFill="1" applyBorder="1" applyAlignment="1" applyProtection="1">
      <alignment horizontal="center" vertical="center" wrapText="1"/>
      <protection/>
    </xf>
    <xf numFmtId="0" fontId="50" fillId="0" borderId="34" xfId="0" applyFont="1" applyBorder="1" applyAlignment="1">
      <alignment horizontal="center"/>
    </xf>
    <xf numFmtId="0" fontId="50" fillId="0" borderId="34" xfId="0" applyFont="1" applyFill="1" applyBorder="1" applyAlignment="1">
      <alignment horizontal="center" vertical="center"/>
    </xf>
    <xf numFmtId="0" fontId="51" fillId="0" borderId="83" xfId="0" applyFont="1" applyFill="1" applyBorder="1" applyAlignment="1">
      <alignment horizontal="center"/>
    </xf>
    <xf numFmtId="0" fontId="51" fillId="0" borderId="43" xfId="0" applyFont="1" applyFill="1" applyBorder="1" applyAlignment="1">
      <alignment horizontal="center"/>
    </xf>
    <xf numFmtId="0" fontId="50" fillId="0" borderId="46" xfId="0" applyFont="1" applyFill="1" applyBorder="1" applyAlignment="1">
      <alignment horizontal="center"/>
    </xf>
    <xf numFmtId="0" fontId="51" fillId="33" borderId="48" xfId="0" applyFont="1" applyFill="1" applyBorder="1" applyAlignment="1">
      <alignment horizontal="center"/>
    </xf>
    <xf numFmtId="0" fontId="50" fillId="0" borderId="35" xfId="0" applyFont="1" applyFill="1" applyBorder="1" applyAlignment="1">
      <alignment horizontal="center"/>
    </xf>
    <xf numFmtId="0" fontId="53" fillId="0" borderId="34" xfId="0" applyFont="1" applyFill="1" applyBorder="1" applyAlignment="1" applyProtection="1">
      <alignment horizontal="center" vertical="center" wrapText="1"/>
      <protection/>
    </xf>
    <xf numFmtId="0" fontId="50" fillId="0" borderId="82" xfId="0" applyFont="1" applyBorder="1" applyAlignment="1">
      <alignment horizontal="center"/>
    </xf>
    <xf numFmtId="0" fontId="51" fillId="33" borderId="41" xfId="0" applyFont="1" applyFill="1" applyBorder="1" applyAlignment="1">
      <alignment horizontal="center"/>
    </xf>
    <xf numFmtId="0" fontId="51" fillId="0" borderId="44" xfId="0" applyFont="1" applyBorder="1" applyAlignment="1">
      <alignment horizontal="center"/>
    </xf>
    <xf numFmtId="0" fontId="51" fillId="33" borderId="44" xfId="0" applyFont="1" applyFill="1" applyBorder="1" applyAlignment="1">
      <alignment horizontal="center"/>
    </xf>
    <xf numFmtId="0" fontId="51" fillId="0" borderId="32" xfId="0" applyFont="1" applyBorder="1" applyAlignment="1">
      <alignment horizontal="left"/>
    </xf>
    <xf numFmtId="0" fontId="51" fillId="33" borderId="84" xfId="0" applyFont="1" applyFill="1" applyBorder="1" applyAlignment="1">
      <alignment horizontal="center"/>
    </xf>
    <xf numFmtId="0" fontId="51" fillId="33" borderId="62" xfId="0" applyFont="1" applyFill="1" applyBorder="1" applyAlignment="1">
      <alignment horizontal="center"/>
    </xf>
    <xf numFmtId="0" fontId="51" fillId="0" borderId="63" xfId="0" applyFont="1" applyFill="1" applyBorder="1" applyAlignment="1">
      <alignment horizontal="center"/>
    </xf>
    <xf numFmtId="0" fontId="53" fillId="0" borderId="34" xfId="0" applyFont="1" applyFill="1" applyBorder="1" applyAlignment="1" applyProtection="1">
      <alignment horizontal="right" vertical="center" wrapText="1"/>
      <protection/>
    </xf>
    <xf numFmtId="0" fontId="50" fillId="0" borderId="82" xfId="0" applyFont="1" applyFill="1" applyBorder="1" applyAlignment="1">
      <alignment horizontal="center"/>
    </xf>
    <xf numFmtId="0" fontId="51" fillId="33" borderId="37" xfId="0" applyFont="1" applyFill="1" applyBorder="1" applyAlignment="1">
      <alignment horizontal="left"/>
    </xf>
    <xf numFmtId="0" fontId="51" fillId="33" borderId="63" xfId="0" applyFont="1" applyFill="1" applyBorder="1" applyAlignment="1">
      <alignment horizontal="center"/>
    </xf>
    <xf numFmtId="0" fontId="50" fillId="0" borderId="20" xfId="0" applyFont="1" applyBorder="1" applyAlignment="1">
      <alignment horizontal="center"/>
    </xf>
    <xf numFmtId="0" fontId="50" fillId="0" borderId="49" xfId="0" applyFont="1" applyBorder="1" applyAlignment="1">
      <alignment horizontal="center"/>
    </xf>
    <xf numFmtId="0" fontId="50" fillId="0" borderId="22" xfId="0" applyFont="1" applyBorder="1" applyAlignment="1">
      <alignment horizontal="center"/>
    </xf>
    <xf numFmtId="0" fontId="51" fillId="0" borderId="37" xfId="0" applyFont="1" applyBorder="1" applyAlignment="1">
      <alignment horizontal="center" vertical="center"/>
    </xf>
    <xf numFmtId="0" fontId="51" fillId="0" borderId="47" xfId="0" applyFont="1" applyBorder="1" applyAlignment="1">
      <alignment horizontal="center" vertical="center"/>
    </xf>
    <xf numFmtId="0" fontId="51" fillId="0" borderId="47" xfId="0" applyFont="1" applyFill="1" applyBorder="1" applyAlignment="1">
      <alignment horizontal="center" vertical="center"/>
    </xf>
    <xf numFmtId="0" fontId="51" fillId="0" borderId="27" xfId="0" applyFont="1" applyBorder="1" applyAlignment="1">
      <alignment horizontal="center" vertical="center"/>
    </xf>
    <xf numFmtId="0" fontId="50" fillId="0" borderId="63" xfId="0" applyFont="1" applyBorder="1" applyAlignment="1">
      <alignment/>
    </xf>
    <xf numFmtId="0" fontId="50" fillId="0" borderId="65" xfId="0" applyFont="1" applyBorder="1" applyAlignment="1">
      <alignment/>
    </xf>
    <xf numFmtId="0" fontId="50" fillId="0" borderId="65" xfId="0" applyFont="1" applyFill="1" applyBorder="1" applyAlignment="1">
      <alignment/>
    </xf>
    <xf numFmtId="0" fontId="50" fillId="0" borderId="73" xfId="0" applyFont="1" applyBorder="1" applyAlignment="1">
      <alignment/>
    </xf>
    <xf numFmtId="0" fontId="51" fillId="33" borderId="85" xfId="0" applyFont="1" applyFill="1" applyBorder="1" applyAlignment="1">
      <alignment horizontal="center"/>
    </xf>
    <xf numFmtId="0" fontId="50" fillId="0" borderId="20" xfId="0" applyFont="1" applyBorder="1" applyAlignment="1">
      <alignment horizontal="center" vertical="center"/>
    </xf>
    <xf numFmtId="0" fontId="54" fillId="0" borderId="32" xfId="0" applyFont="1" applyBorder="1" applyAlignment="1">
      <alignment horizontal="left"/>
    </xf>
    <xf numFmtId="0" fontId="50" fillId="0" borderId="41" xfId="0" applyFont="1" applyBorder="1" applyAlignment="1">
      <alignment horizontal="center" vertical="center"/>
    </xf>
    <xf numFmtId="0" fontId="54" fillId="33" borderId="37" xfId="0" applyFont="1" applyFill="1" applyBorder="1" applyAlignment="1">
      <alignment horizontal="left"/>
    </xf>
    <xf numFmtId="0" fontId="51" fillId="33" borderId="35" xfId="0" applyFont="1" applyFill="1" applyBorder="1" applyAlignment="1">
      <alignment horizontal="center" vertical="center"/>
    </xf>
    <xf numFmtId="0" fontId="51" fillId="33" borderId="41" xfId="0" applyFont="1" applyFill="1" applyBorder="1" applyAlignment="1">
      <alignment horizontal="center" vertical="center"/>
    </xf>
    <xf numFmtId="0" fontId="51" fillId="33" borderId="21" xfId="0" applyFont="1" applyFill="1" applyBorder="1" applyAlignment="1">
      <alignment horizontal="center" vertical="center"/>
    </xf>
    <xf numFmtId="0" fontId="51" fillId="33" borderId="22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/>
    </xf>
    <xf numFmtId="0" fontId="51" fillId="0" borderId="72" xfId="0" applyFont="1" applyFill="1" applyBorder="1" applyAlignment="1">
      <alignment horizontal="center"/>
    </xf>
    <xf numFmtId="0" fontId="53" fillId="0" borderId="86" xfId="0" applyFont="1" applyFill="1" applyBorder="1" applyAlignment="1" applyProtection="1">
      <alignment horizontal="right" vertical="center" wrapText="1"/>
      <protection/>
    </xf>
    <xf numFmtId="0" fontId="53" fillId="0" borderId="46" xfId="0" applyFont="1" applyFill="1" applyBorder="1" applyAlignment="1" applyProtection="1">
      <alignment horizontal="right" vertical="center" wrapText="1"/>
      <protection/>
    </xf>
    <xf numFmtId="0" fontId="53" fillId="0" borderId="87" xfId="0" applyFont="1" applyFill="1" applyBorder="1" applyAlignment="1" applyProtection="1">
      <alignment horizontal="right" vertical="center" wrapText="1"/>
      <protection/>
    </xf>
    <xf numFmtId="0" fontId="50" fillId="0" borderId="88" xfId="0" applyFont="1" applyFill="1" applyBorder="1" applyAlignment="1">
      <alignment horizontal="center" vertical="center"/>
    </xf>
    <xf numFmtId="0" fontId="51" fillId="0" borderId="72" xfId="0" applyFont="1" applyBorder="1" applyAlignment="1">
      <alignment horizontal="center"/>
    </xf>
    <xf numFmtId="0" fontId="50" fillId="0" borderId="71" xfId="0" applyFont="1" applyFill="1" applyBorder="1" applyAlignment="1">
      <alignment horizontal="center" vertical="center"/>
    </xf>
    <xf numFmtId="0" fontId="53" fillId="0" borderId="21" xfId="0" applyFont="1" applyFill="1" applyBorder="1" applyAlignment="1" applyProtection="1">
      <alignment horizontal="right" vertical="center" wrapText="1"/>
      <protection/>
    </xf>
    <xf numFmtId="0" fontId="50" fillId="0" borderId="21" xfId="0" applyFont="1" applyFill="1" applyBorder="1" applyAlignment="1">
      <alignment horizontal="center" vertical="center"/>
    </xf>
    <xf numFmtId="0" fontId="50" fillId="0" borderId="22" xfId="0" applyFont="1" applyFill="1" applyBorder="1" applyAlignment="1">
      <alignment horizontal="center" vertical="center"/>
    </xf>
    <xf numFmtId="0" fontId="50" fillId="0" borderId="48" xfId="0" applyFont="1" applyBorder="1" applyAlignment="1">
      <alignment horizontal="center" vertical="center"/>
    </xf>
    <xf numFmtId="0" fontId="50" fillId="0" borderId="72" xfId="0" applyFont="1" applyBorder="1" applyAlignment="1">
      <alignment horizontal="center" vertical="center"/>
    </xf>
    <xf numFmtId="0" fontId="50" fillId="0" borderId="43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/>
    </xf>
    <xf numFmtId="0" fontId="50" fillId="33" borderId="26" xfId="0" applyFont="1" applyFill="1" applyBorder="1" applyAlignment="1">
      <alignment/>
    </xf>
    <xf numFmtId="0" fontId="50" fillId="33" borderId="29" xfId="0" applyFont="1" applyFill="1" applyBorder="1" applyAlignment="1">
      <alignment/>
    </xf>
    <xf numFmtId="0" fontId="50" fillId="0" borderId="39" xfId="0" applyFont="1" applyBorder="1" applyAlignment="1">
      <alignment horizontal="center"/>
    </xf>
    <xf numFmtId="0" fontId="50" fillId="33" borderId="12" xfId="0" applyFont="1" applyFill="1" applyBorder="1" applyAlignment="1">
      <alignment/>
    </xf>
    <xf numFmtId="0" fontId="50" fillId="0" borderId="38" xfId="0" applyFont="1" applyBorder="1" applyAlignment="1">
      <alignment horizontal="center"/>
    </xf>
    <xf numFmtId="0" fontId="50" fillId="0" borderId="89" xfId="0" applyFont="1" applyBorder="1" applyAlignment="1">
      <alignment horizontal="center"/>
    </xf>
    <xf numFmtId="0" fontId="50" fillId="33" borderId="58" xfId="0" applyFont="1" applyFill="1" applyBorder="1" applyAlignment="1">
      <alignment/>
    </xf>
    <xf numFmtId="0" fontId="50" fillId="0" borderId="72" xfId="0" applyFont="1" applyBorder="1" applyAlignment="1">
      <alignment horizontal="center"/>
    </xf>
    <xf numFmtId="0" fontId="50" fillId="0" borderId="73" xfId="0" applyFont="1" applyBorder="1" applyAlignment="1">
      <alignment horizontal="center"/>
    </xf>
    <xf numFmtId="0" fontId="50" fillId="0" borderId="65" xfId="0" applyFont="1" applyBorder="1" applyAlignment="1">
      <alignment horizontal="center"/>
    </xf>
    <xf numFmtId="0" fontId="50" fillId="33" borderId="20" xfId="0" applyFont="1" applyFill="1" applyBorder="1" applyAlignment="1">
      <alignment/>
    </xf>
    <xf numFmtId="0" fontId="50" fillId="33" borderId="49" xfId="0" applyFont="1" applyFill="1" applyBorder="1" applyAlignment="1">
      <alignment/>
    </xf>
    <xf numFmtId="0" fontId="66" fillId="0" borderId="25" xfId="0" applyFont="1" applyFill="1" applyBorder="1" applyAlignment="1">
      <alignment/>
    </xf>
    <xf numFmtId="0" fontId="51" fillId="0" borderId="44" xfId="0" applyFont="1" applyBorder="1" applyAlignment="1">
      <alignment horizontal="left"/>
    </xf>
    <xf numFmtId="0" fontId="51" fillId="33" borderId="63" xfId="0" applyFont="1" applyFill="1" applyBorder="1" applyAlignment="1">
      <alignment horizontal="left"/>
    </xf>
    <xf numFmtId="0" fontId="66" fillId="0" borderId="64" xfId="0" applyFont="1" applyFill="1" applyBorder="1" applyAlignment="1">
      <alignment/>
    </xf>
    <xf numFmtId="0" fontId="0" fillId="0" borderId="43" xfId="0" applyFont="1" applyBorder="1" applyAlignment="1">
      <alignment horizontal="left"/>
    </xf>
    <xf numFmtId="0" fontId="66" fillId="0" borderId="43" xfId="0" applyFont="1" applyFill="1" applyBorder="1" applyAlignment="1">
      <alignment/>
    </xf>
    <xf numFmtId="0" fontId="51" fillId="0" borderId="42" xfId="0" applyFont="1" applyBorder="1" applyAlignment="1">
      <alignment horizontal="center"/>
    </xf>
    <xf numFmtId="0" fontId="51" fillId="33" borderId="42" xfId="0" applyFont="1" applyFill="1" applyBorder="1" applyAlignment="1">
      <alignment horizontal="center"/>
    </xf>
    <xf numFmtId="0" fontId="51" fillId="0" borderId="35" xfId="0" applyFont="1" applyBorder="1" applyAlignment="1">
      <alignment horizontal="center"/>
    </xf>
    <xf numFmtId="0" fontId="51" fillId="0" borderId="34" xfId="0" applyFont="1" applyBorder="1" applyAlignment="1">
      <alignment horizontal="center"/>
    </xf>
    <xf numFmtId="0" fontId="51" fillId="0" borderId="82" xfId="0" applyFont="1" applyBorder="1" applyAlignment="1">
      <alignment horizontal="center"/>
    </xf>
    <xf numFmtId="0" fontId="51" fillId="33" borderId="44" xfId="0" applyFont="1" applyFill="1" applyBorder="1" applyAlignment="1">
      <alignment horizontal="left"/>
    </xf>
    <xf numFmtId="0" fontId="51" fillId="0" borderId="41" xfId="0" applyFont="1" applyBorder="1" applyAlignment="1">
      <alignment horizontal="center"/>
    </xf>
    <xf numFmtId="0" fontId="51" fillId="0" borderId="34" xfId="0" applyFont="1" applyFill="1" applyBorder="1" applyAlignment="1">
      <alignment horizontal="center"/>
    </xf>
    <xf numFmtId="0" fontId="51" fillId="0" borderId="63" xfId="0" applyFont="1" applyBorder="1" applyAlignment="1">
      <alignment horizontal="left"/>
    </xf>
    <xf numFmtId="0" fontId="51" fillId="33" borderId="65" xfId="0" applyFont="1" applyFill="1" applyBorder="1" applyAlignment="1">
      <alignment horizontal="left"/>
    </xf>
    <xf numFmtId="0" fontId="53" fillId="0" borderId="64" xfId="0" applyFont="1" applyFill="1" applyBorder="1" applyAlignment="1" applyProtection="1">
      <alignment horizontal="left" vertical="center" wrapText="1"/>
      <protection/>
    </xf>
    <xf numFmtId="0" fontId="53" fillId="0" borderId="43" xfId="0" applyFont="1" applyFill="1" applyBorder="1" applyAlignment="1" applyProtection="1">
      <alignment horizontal="left" vertical="center" wrapText="1"/>
      <protection/>
    </xf>
    <xf numFmtId="0" fontId="54" fillId="0" borderId="63" xfId="0" applyFont="1" applyBorder="1" applyAlignment="1">
      <alignment horizontal="left"/>
    </xf>
    <xf numFmtId="0" fontId="54" fillId="33" borderId="65" xfId="0" applyFont="1" applyFill="1" applyBorder="1" applyAlignment="1">
      <alignment horizontal="left"/>
    </xf>
    <xf numFmtId="0" fontId="51" fillId="0" borderId="46" xfId="0" applyFont="1" applyBorder="1" applyAlignment="1">
      <alignment horizontal="center"/>
    </xf>
    <xf numFmtId="0" fontId="54" fillId="33" borderId="62" xfId="0" applyFont="1" applyFill="1" applyBorder="1" applyAlignment="1">
      <alignment horizontal="left"/>
    </xf>
    <xf numFmtId="0" fontId="54" fillId="0" borderId="44" xfId="0" applyFont="1" applyBorder="1" applyAlignment="1">
      <alignment horizontal="left"/>
    </xf>
    <xf numFmtId="0" fontId="54" fillId="33" borderId="63" xfId="0" applyFont="1" applyFill="1" applyBorder="1" applyAlignment="1">
      <alignment horizontal="left"/>
    </xf>
    <xf numFmtId="0" fontId="55" fillId="0" borderId="43" xfId="0" applyFont="1" applyBorder="1" applyAlignment="1">
      <alignment horizontal="left"/>
    </xf>
    <xf numFmtId="0" fontId="51" fillId="33" borderId="75" xfId="0" applyFont="1" applyFill="1" applyBorder="1" applyAlignment="1">
      <alignment horizontal="center" vertical="center"/>
    </xf>
    <xf numFmtId="0" fontId="51" fillId="0" borderId="76" xfId="0" applyFont="1" applyBorder="1" applyAlignment="1">
      <alignment horizontal="center"/>
    </xf>
    <xf numFmtId="0" fontId="51" fillId="0" borderId="29" xfId="0" applyFont="1" applyBorder="1" applyAlignment="1">
      <alignment horizontal="center"/>
    </xf>
    <xf numFmtId="0" fontId="50" fillId="0" borderId="63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0"/>
  <sheetViews>
    <sheetView zoomScaleSheetLayoutView="100" workbookViewId="0" topLeftCell="A61">
      <selection activeCell="A46" sqref="A46"/>
    </sheetView>
  </sheetViews>
  <sheetFormatPr defaultColWidth="9.140625" defaultRowHeight="15"/>
  <cols>
    <col min="1" max="1" width="33.8515625" style="124" customWidth="1"/>
    <col min="2" max="2" width="9.28125" style="4" customWidth="1"/>
    <col min="3" max="10" width="7.28125" style="1" customWidth="1"/>
    <col min="11" max="12" width="7.28125" style="1" hidden="1" customWidth="1"/>
    <col min="13" max="15" width="7.28125" style="1" customWidth="1"/>
    <col min="16" max="16" width="10.28125" style="1" customWidth="1"/>
    <col min="17" max="17" width="8.00390625" style="9" customWidth="1"/>
    <col min="18" max="18" width="12.421875" style="3" customWidth="1"/>
    <col min="19" max="19" width="20.28125" style="3" hidden="1" customWidth="1"/>
    <col min="20" max="22" width="0" style="3" hidden="1" customWidth="1"/>
    <col min="23" max="16384" width="9.140625" style="3" customWidth="1"/>
  </cols>
  <sheetData>
    <row r="1" spans="1:22" ht="20.25">
      <c r="A1" s="238" t="s">
        <v>220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R1" s="9"/>
      <c r="U1" s="175">
        <v>88</v>
      </c>
      <c r="V1" s="3" t="s">
        <v>182</v>
      </c>
    </row>
    <row r="2" spans="1:22" ht="20.25">
      <c r="A2" s="178"/>
      <c r="B2" s="178"/>
      <c r="C2" s="178"/>
      <c r="D2" s="178"/>
      <c r="E2" s="178"/>
      <c r="F2" s="178"/>
      <c r="G2" s="178"/>
      <c r="H2" s="178"/>
      <c r="I2" s="178"/>
      <c r="J2" s="179"/>
      <c r="K2" s="178"/>
      <c r="L2" s="178"/>
      <c r="M2" s="178"/>
      <c r="R2" s="9"/>
      <c r="U2" s="175">
        <v>10</v>
      </c>
      <c r="V2" s="3" t="s">
        <v>187</v>
      </c>
    </row>
    <row r="3" ht="14.25" thickBot="1"/>
    <row r="4" spans="1:16" ht="13.5">
      <c r="A4" s="391" t="s">
        <v>0</v>
      </c>
      <c r="B4" s="301" t="s">
        <v>2</v>
      </c>
      <c r="C4" s="299">
        <v>161</v>
      </c>
      <c r="D4" s="19">
        <v>162</v>
      </c>
      <c r="E4" s="17">
        <v>161</v>
      </c>
      <c r="F4" s="17">
        <v>162</v>
      </c>
      <c r="G4" s="17">
        <v>161</v>
      </c>
      <c r="H4" s="17">
        <v>162</v>
      </c>
      <c r="I4" s="17">
        <v>161</v>
      </c>
      <c r="J4" s="17">
        <v>162</v>
      </c>
      <c r="K4" s="17">
        <v>161</v>
      </c>
      <c r="L4" s="17">
        <v>162</v>
      </c>
      <c r="M4" s="17">
        <v>161</v>
      </c>
      <c r="N4" s="17">
        <v>162</v>
      </c>
      <c r="O4" s="17">
        <v>161</v>
      </c>
      <c r="P4" s="18">
        <v>162</v>
      </c>
    </row>
    <row r="5" spans="1:17" s="10" customFormat="1" ht="14.25" thickBot="1">
      <c r="A5" s="392" t="s">
        <v>1</v>
      </c>
      <c r="B5" s="302" t="s">
        <v>3</v>
      </c>
      <c r="C5" s="300" t="s">
        <v>4</v>
      </c>
      <c r="D5" s="298" t="s">
        <v>5</v>
      </c>
      <c r="E5" s="293" t="s">
        <v>19</v>
      </c>
      <c r="F5" s="293" t="s">
        <v>20</v>
      </c>
      <c r="G5" s="293" t="s">
        <v>21</v>
      </c>
      <c r="H5" s="293" t="s">
        <v>22</v>
      </c>
      <c r="I5" s="293" t="s">
        <v>23</v>
      </c>
      <c r="J5" s="293" t="s">
        <v>24</v>
      </c>
      <c r="K5" s="293" t="s">
        <v>108</v>
      </c>
      <c r="L5" s="293" t="s">
        <v>109</v>
      </c>
      <c r="M5" s="293" t="s">
        <v>25</v>
      </c>
      <c r="N5" s="293" t="s">
        <v>26</v>
      </c>
      <c r="O5" s="293" t="s">
        <v>27</v>
      </c>
      <c r="P5" s="294" t="s">
        <v>28</v>
      </c>
      <c r="Q5" s="9"/>
    </row>
    <row r="6" spans="1:16" ht="13.5">
      <c r="A6" s="380" t="s">
        <v>226</v>
      </c>
      <c r="B6" s="269">
        <f>SUM(C6:P6)</f>
        <v>496</v>
      </c>
      <c r="C6" s="295">
        <v>88</v>
      </c>
      <c r="D6" s="296">
        <v>88</v>
      </c>
      <c r="E6" s="296">
        <v>88</v>
      </c>
      <c r="F6" s="296">
        <v>88</v>
      </c>
      <c r="G6" s="296">
        <v>88</v>
      </c>
      <c r="H6" s="296">
        <v>56</v>
      </c>
      <c r="I6" s="296"/>
      <c r="J6" s="296"/>
      <c r="K6" s="296"/>
      <c r="L6" s="296"/>
      <c r="M6" s="296"/>
      <c r="N6" s="296"/>
      <c r="O6" s="296"/>
      <c r="P6" s="297"/>
    </row>
    <row r="7" spans="1:16" ht="13.5">
      <c r="A7" s="380" t="s">
        <v>237</v>
      </c>
      <c r="B7" s="269">
        <f>SUM(C7:P7)</f>
        <v>144</v>
      </c>
      <c r="C7" s="268"/>
      <c r="D7" s="71"/>
      <c r="E7" s="71"/>
      <c r="F7" s="71"/>
      <c r="G7" s="71">
        <v>56</v>
      </c>
      <c r="H7" s="71">
        <v>88</v>
      </c>
      <c r="I7" s="71"/>
      <c r="J7" s="71"/>
      <c r="K7" s="71"/>
      <c r="L7" s="71"/>
      <c r="M7" s="71"/>
      <c r="N7" s="71"/>
      <c r="O7" s="71"/>
      <c r="P7" s="249"/>
    </row>
    <row r="8" spans="1:16" ht="15" thickBot="1">
      <c r="A8" s="381"/>
      <c r="B8" s="270">
        <f>SUM(C8:P8)</f>
        <v>0</v>
      </c>
      <c r="C8" s="64"/>
      <c r="D8" s="20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5"/>
    </row>
    <row r="9" ht="14.25" thickBot="1">
      <c r="R9" s="13"/>
    </row>
    <row r="10" spans="1:18" ht="13.5">
      <c r="A10" s="391" t="s">
        <v>6</v>
      </c>
      <c r="B10" s="301" t="s">
        <v>2</v>
      </c>
      <c r="C10" s="303">
        <v>151</v>
      </c>
      <c r="D10" s="17">
        <v>152</v>
      </c>
      <c r="E10" s="17">
        <v>151</v>
      </c>
      <c r="F10" s="17">
        <v>152</v>
      </c>
      <c r="G10" s="17">
        <v>151</v>
      </c>
      <c r="H10" s="17">
        <v>152</v>
      </c>
      <c r="I10" s="17">
        <v>151</v>
      </c>
      <c r="J10" s="17">
        <v>152</v>
      </c>
      <c r="K10" s="17">
        <v>151</v>
      </c>
      <c r="L10" s="17">
        <v>152</v>
      </c>
      <c r="M10" s="17">
        <v>151</v>
      </c>
      <c r="N10" s="17">
        <v>152</v>
      </c>
      <c r="O10" s="17">
        <v>151</v>
      </c>
      <c r="P10" s="18">
        <v>152</v>
      </c>
      <c r="R10" s="13"/>
    </row>
    <row r="11" spans="1:18" s="10" customFormat="1" ht="14.25" thickBot="1">
      <c r="A11" s="392" t="s">
        <v>1</v>
      </c>
      <c r="B11" s="302" t="s">
        <v>3</v>
      </c>
      <c r="C11" s="304" t="s">
        <v>4</v>
      </c>
      <c r="D11" s="293" t="s">
        <v>5</v>
      </c>
      <c r="E11" s="293" t="s">
        <v>19</v>
      </c>
      <c r="F11" s="293" t="s">
        <v>20</v>
      </c>
      <c r="G11" s="293" t="s">
        <v>21</v>
      </c>
      <c r="H11" s="293" t="s">
        <v>22</v>
      </c>
      <c r="I11" s="293" t="s">
        <v>23</v>
      </c>
      <c r="J11" s="293" t="s">
        <v>24</v>
      </c>
      <c r="K11" s="293" t="s">
        <v>108</v>
      </c>
      <c r="L11" s="293" t="s">
        <v>109</v>
      </c>
      <c r="M11" s="293" t="s">
        <v>25</v>
      </c>
      <c r="N11" s="293" t="s">
        <v>26</v>
      </c>
      <c r="O11" s="293" t="s">
        <v>27</v>
      </c>
      <c r="P11" s="294" t="s">
        <v>28</v>
      </c>
      <c r="Q11" s="9"/>
      <c r="R11" s="194"/>
    </row>
    <row r="12" spans="1:16" ht="13.5">
      <c r="A12" s="380" t="s">
        <v>203</v>
      </c>
      <c r="B12" s="306">
        <f>SUM(C12:P12)</f>
        <v>408</v>
      </c>
      <c r="C12" s="295"/>
      <c r="D12" s="296"/>
      <c r="E12" s="296"/>
      <c r="F12" s="296">
        <v>88</v>
      </c>
      <c r="G12" s="296">
        <v>88</v>
      </c>
      <c r="H12" s="296">
        <v>88</v>
      </c>
      <c r="I12" s="296">
        <v>56</v>
      </c>
      <c r="J12" s="296">
        <v>88</v>
      </c>
      <c r="K12" s="296"/>
      <c r="L12" s="296"/>
      <c r="M12" s="296"/>
      <c r="N12" s="296"/>
      <c r="O12" s="296"/>
      <c r="P12" s="297"/>
    </row>
    <row r="13" spans="1:16" ht="13.5">
      <c r="A13" s="380" t="s">
        <v>195</v>
      </c>
      <c r="B13" s="306">
        <f>SUM(C13:P13)</f>
        <v>306</v>
      </c>
      <c r="C13" s="268">
        <v>38</v>
      </c>
      <c r="D13" s="71">
        <v>88</v>
      </c>
      <c r="E13" s="71">
        <v>38</v>
      </c>
      <c r="F13" s="71">
        <v>38</v>
      </c>
      <c r="G13" s="71"/>
      <c r="H13" s="71"/>
      <c r="I13" s="71">
        <v>88</v>
      </c>
      <c r="J13" s="71">
        <v>16</v>
      </c>
      <c r="K13" s="71"/>
      <c r="L13" s="71"/>
      <c r="M13" s="71"/>
      <c r="N13" s="71"/>
      <c r="O13" s="71"/>
      <c r="P13" s="249"/>
    </row>
    <row r="14" spans="1:18" ht="13.5">
      <c r="A14" s="380" t="s">
        <v>130</v>
      </c>
      <c r="B14" s="306">
        <f>SUM(C14:P14)</f>
        <v>267</v>
      </c>
      <c r="C14" s="268">
        <v>88</v>
      </c>
      <c r="D14" s="71">
        <v>25</v>
      </c>
      <c r="E14" s="71">
        <v>25</v>
      </c>
      <c r="F14" s="71">
        <v>10</v>
      </c>
      <c r="G14" s="71">
        <v>56</v>
      </c>
      <c r="H14" s="71">
        <v>25</v>
      </c>
      <c r="I14" s="71">
        <v>38</v>
      </c>
      <c r="J14" s="71"/>
      <c r="K14" s="71"/>
      <c r="L14" s="71"/>
      <c r="M14" s="71"/>
      <c r="N14" s="71"/>
      <c r="O14" s="71"/>
      <c r="P14" s="249"/>
      <c r="R14" s="82"/>
    </row>
    <row r="15" spans="1:18" ht="14.25">
      <c r="A15" s="380" t="s">
        <v>79</v>
      </c>
      <c r="B15" s="306">
        <f>SUM(C15:P15)</f>
        <v>234</v>
      </c>
      <c r="C15" s="305"/>
      <c r="D15" s="71"/>
      <c r="E15" s="71">
        <v>16</v>
      </c>
      <c r="F15" s="71">
        <v>56</v>
      </c>
      <c r="G15" s="71">
        <v>25</v>
      </c>
      <c r="H15" s="71">
        <v>56</v>
      </c>
      <c r="I15" s="71">
        <v>25</v>
      </c>
      <c r="J15" s="71">
        <v>56</v>
      </c>
      <c r="K15" s="71"/>
      <c r="L15" s="71"/>
      <c r="M15" s="71"/>
      <c r="N15" s="71"/>
      <c r="O15" s="71"/>
      <c r="P15" s="249"/>
      <c r="R15" s="82"/>
    </row>
    <row r="16" spans="1:18" ht="13.5">
      <c r="A16" s="380" t="s">
        <v>205</v>
      </c>
      <c r="B16" s="284">
        <f>SUM(C16:P16)</f>
        <v>175</v>
      </c>
      <c r="C16" s="268">
        <v>56</v>
      </c>
      <c r="D16" s="71">
        <v>38</v>
      </c>
      <c r="E16" s="71">
        <v>56</v>
      </c>
      <c r="F16" s="71">
        <v>25</v>
      </c>
      <c r="G16" s="71"/>
      <c r="H16" s="71"/>
      <c r="I16" s="71"/>
      <c r="J16" s="71"/>
      <c r="K16" s="71"/>
      <c r="L16" s="71"/>
      <c r="M16" s="71"/>
      <c r="N16" s="71"/>
      <c r="O16" s="71"/>
      <c r="P16" s="249"/>
      <c r="R16" s="82"/>
    </row>
    <row r="17" spans="1:18" ht="13.5">
      <c r="A17" s="380" t="s">
        <v>114</v>
      </c>
      <c r="B17" s="284">
        <f>SUM(C17:P17)</f>
        <v>156</v>
      </c>
      <c r="C17" s="268"/>
      <c r="D17" s="71"/>
      <c r="E17" s="71">
        <v>10</v>
      </c>
      <c r="F17" s="71">
        <v>16</v>
      </c>
      <c r="G17" s="71">
        <v>38</v>
      </c>
      <c r="H17" s="71">
        <v>38</v>
      </c>
      <c r="I17" s="71">
        <v>16</v>
      </c>
      <c r="J17" s="71">
        <v>38</v>
      </c>
      <c r="K17" s="71"/>
      <c r="L17" s="71"/>
      <c r="M17" s="71"/>
      <c r="N17" s="71"/>
      <c r="O17" s="71"/>
      <c r="P17" s="249"/>
      <c r="R17" s="82"/>
    </row>
    <row r="18" spans="1:18" ht="13.5">
      <c r="A18" s="380" t="s">
        <v>232</v>
      </c>
      <c r="B18" s="284">
        <f>SUM(C18:P18)</f>
        <v>88</v>
      </c>
      <c r="C18" s="268"/>
      <c r="D18" s="71"/>
      <c r="E18" s="71">
        <v>88</v>
      </c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249"/>
      <c r="R18" s="82"/>
    </row>
    <row r="19" spans="1:18" ht="14.25">
      <c r="A19" s="380" t="s">
        <v>227</v>
      </c>
      <c r="B19" s="284">
        <f>SUM(C19:P19)</f>
        <v>81</v>
      </c>
      <c r="C19" s="305">
        <v>25</v>
      </c>
      <c r="D19" s="261">
        <v>56</v>
      </c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249"/>
      <c r="Q19" s="14"/>
      <c r="R19" s="82"/>
    </row>
    <row r="20" spans="1:16" ht="13.5">
      <c r="A20" s="380" t="s">
        <v>196</v>
      </c>
      <c r="B20" s="307">
        <f>SUM(C20:P20)</f>
        <v>0</v>
      </c>
      <c r="C20" s="268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249"/>
    </row>
    <row r="21" spans="1:18" ht="13.5">
      <c r="A21" s="380" t="s">
        <v>121</v>
      </c>
      <c r="B21" s="284">
        <f>SUM(C21:P21)</f>
        <v>0</v>
      </c>
      <c r="C21" s="268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249"/>
      <c r="R21" s="82"/>
    </row>
    <row r="22" spans="1:18" ht="14.25" thickBot="1">
      <c r="A22" s="382" t="s">
        <v>115</v>
      </c>
      <c r="B22" s="308">
        <f>SUM(C22:P22)</f>
        <v>0</v>
      </c>
      <c r="C22" s="67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7"/>
      <c r="R22" s="82"/>
    </row>
    <row r="23" spans="1:16" ht="15" thickBot="1">
      <c r="A23" s="135"/>
      <c r="B23" s="26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</row>
    <row r="24" spans="1:18" ht="13.5">
      <c r="A24" s="391" t="s">
        <v>7</v>
      </c>
      <c r="B24" s="301" t="s">
        <v>2</v>
      </c>
      <c r="C24" s="303">
        <v>141</v>
      </c>
      <c r="D24" s="17">
        <v>143</v>
      </c>
      <c r="E24" s="17">
        <v>141</v>
      </c>
      <c r="F24" s="17">
        <v>142</v>
      </c>
      <c r="G24" s="17">
        <v>141</v>
      </c>
      <c r="H24" s="17">
        <v>143</v>
      </c>
      <c r="I24" s="17">
        <v>141</v>
      </c>
      <c r="J24" s="17">
        <v>142</v>
      </c>
      <c r="K24" s="17">
        <v>141</v>
      </c>
      <c r="L24" s="17">
        <v>142</v>
      </c>
      <c r="M24" s="17">
        <v>141</v>
      </c>
      <c r="N24" s="17">
        <v>143</v>
      </c>
      <c r="O24" s="17">
        <v>141</v>
      </c>
      <c r="P24" s="19">
        <v>142</v>
      </c>
      <c r="Q24" s="118"/>
      <c r="R24" s="259"/>
    </row>
    <row r="25" spans="1:18" s="10" customFormat="1" ht="14.25" thickBot="1">
      <c r="A25" s="392" t="s">
        <v>1</v>
      </c>
      <c r="B25" s="302" t="s">
        <v>3</v>
      </c>
      <c r="C25" s="72" t="s">
        <v>4</v>
      </c>
      <c r="D25" s="15" t="s">
        <v>5</v>
      </c>
      <c r="E25" s="15" t="s">
        <v>19</v>
      </c>
      <c r="F25" s="15" t="s">
        <v>20</v>
      </c>
      <c r="G25" s="15" t="s">
        <v>21</v>
      </c>
      <c r="H25" s="15" t="s">
        <v>22</v>
      </c>
      <c r="I25" s="15" t="s">
        <v>23</v>
      </c>
      <c r="J25" s="15" t="s">
        <v>24</v>
      </c>
      <c r="K25" s="15" t="s">
        <v>108</v>
      </c>
      <c r="L25" s="15" t="s">
        <v>109</v>
      </c>
      <c r="M25" s="15" t="s">
        <v>25</v>
      </c>
      <c r="N25" s="15" t="s">
        <v>26</v>
      </c>
      <c r="O25" s="15" t="s">
        <v>27</v>
      </c>
      <c r="P25" s="16" t="s">
        <v>28</v>
      </c>
      <c r="Q25" s="271" t="s">
        <v>127</v>
      </c>
      <c r="R25" s="341" t="s">
        <v>29</v>
      </c>
    </row>
    <row r="26" spans="1:18" ht="14.25">
      <c r="A26" s="380" t="s">
        <v>193</v>
      </c>
      <c r="B26" s="312">
        <f>SUM(C26:P26)</f>
        <v>560</v>
      </c>
      <c r="C26" s="309">
        <v>88</v>
      </c>
      <c r="D26" s="252">
        <v>16</v>
      </c>
      <c r="E26" s="252">
        <v>88</v>
      </c>
      <c r="F26" s="252">
        <v>88</v>
      </c>
      <c r="G26" s="252">
        <v>16</v>
      </c>
      <c r="H26" s="252">
        <v>88</v>
      </c>
      <c r="I26" s="252">
        <v>88</v>
      </c>
      <c r="J26" s="252">
        <v>88</v>
      </c>
      <c r="K26" s="252"/>
      <c r="L26" s="252"/>
      <c r="M26" s="252"/>
      <c r="N26" s="252"/>
      <c r="O26" s="252"/>
      <c r="P26" s="265"/>
      <c r="Q26" s="272"/>
      <c r="R26" s="337">
        <f>B26+Q26</f>
        <v>560</v>
      </c>
    </row>
    <row r="27" spans="1:18" ht="14.25">
      <c r="A27" s="380" t="s">
        <v>76</v>
      </c>
      <c r="B27" s="284">
        <f>SUM(C27:P27)</f>
        <v>287</v>
      </c>
      <c r="C27" s="309">
        <v>38</v>
      </c>
      <c r="D27" s="252">
        <v>56</v>
      </c>
      <c r="E27" s="252">
        <v>25</v>
      </c>
      <c r="F27" s="252">
        <v>56</v>
      </c>
      <c r="G27" s="252">
        <v>56</v>
      </c>
      <c r="H27" s="252">
        <v>56</v>
      </c>
      <c r="I27" s="252"/>
      <c r="J27" s="252"/>
      <c r="K27" s="252"/>
      <c r="L27" s="252"/>
      <c r="M27" s="252"/>
      <c r="N27" s="252"/>
      <c r="O27" s="252"/>
      <c r="P27" s="265"/>
      <c r="Q27" s="273"/>
      <c r="R27" s="338">
        <f>B27+Q27</f>
        <v>287</v>
      </c>
    </row>
    <row r="28" spans="1:18" ht="14.25">
      <c r="A28" s="380" t="s">
        <v>89</v>
      </c>
      <c r="B28" s="307">
        <f>SUM(C28:P28)</f>
        <v>198</v>
      </c>
      <c r="C28" s="309">
        <v>56</v>
      </c>
      <c r="D28" s="252">
        <v>25</v>
      </c>
      <c r="E28" s="252">
        <v>16</v>
      </c>
      <c r="F28" s="252">
        <v>25</v>
      </c>
      <c r="G28" s="252">
        <v>38</v>
      </c>
      <c r="H28" s="252">
        <v>38</v>
      </c>
      <c r="I28" s="252"/>
      <c r="J28" s="252"/>
      <c r="K28" s="252"/>
      <c r="L28" s="252"/>
      <c r="M28" s="252"/>
      <c r="N28" s="252"/>
      <c r="O28" s="252"/>
      <c r="P28" s="265"/>
      <c r="Q28" s="273"/>
      <c r="R28" s="338">
        <f>B28+Q28</f>
        <v>198</v>
      </c>
    </row>
    <row r="29" spans="1:18" ht="14.25">
      <c r="A29" s="380" t="s">
        <v>75</v>
      </c>
      <c r="B29" s="284">
        <f>SUM(C29:P29)</f>
        <v>270</v>
      </c>
      <c r="C29" s="309">
        <v>16</v>
      </c>
      <c r="D29" s="262">
        <v>88</v>
      </c>
      <c r="E29" s="252">
        <v>56</v>
      </c>
      <c r="F29" s="252">
        <v>16</v>
      </c>
      <c r="G29" s="252"/>
      <c r="H29" s="252"/>
      <c r="I29" s="252">
        <v>38</v>
      </c>
      <c r="J29" s="252">
        <v>56</v>
      </c>
      <c r="K29" s="252"/>
      <c r="L29" s="252"/>
      <c r="M29" s="252"/>
      <c r="N29" s="252"/>
      <c r="O29" s="252"/>
      <c r="P29" s="265"/>
      <c r="Q29" s="273"/>
      <c r="R29" s="338">
        <f>B29+Q29</f>
        <v>270</v>
      </c>
    </row>
    <row r="30" spans="1:18" ht="13.5">
      <c r="A30" s="380" t="s">
        <v>78</v>
      </c>
      <c r="B30" s="307">
        <f>SUM(C30:P30)</f>
        <v>137</v>
      </c>
      <c r="C30" s="268">
        <v>10</v>
      </c>
      <c r="D30" s="71">
        <v>38</v>
      </c>
      <c r="E30" s="71">
        <v>38</v>
      </c>
      <c r="F30" s="71">
        <v>10</v>
      </c>
      <c r="G30" s="71">
        <v>25</v>
      </c>
      <c r="H30" s="71">
        <v>16</v>
      </c>
      <c r="I30" s="71"/>
      <c r="J30" s="71"/>
      <c r="K30" s="71"/>
      <c r="L30" s="71"/>
      <c r="M30" s="71"/>
      <c r="N30" s="71"/>
      <c r="O30" s="71"/>
      <c r="P30" s="265"/>
      <c r="Q30" s="273"/>
      <c r="R30" s="338">
        <f>B30+Q30</f>
        <v>137</v>
      </c>
    </row>
    <row r="31" spans="1:18" ht="14.25">
      <c r="A31" s="380" t="s">
        <v>216</v>
      </c>
      <c r="B31" s="284">
        <f>SUM(C31:P31)</f>
        <v>113</v>
      </c>
      <c r="C31" s="305"/>
      <c r="D31" s="261"/>
      <c r="E31" s="71"/>
      <c r="F31" s="71"/>
      <c r="G31" s="71">
        <v>88</v>
      </c>
      <c r="H31" s="71">
        <v>25</v>
      </c>
      <c r="I31" s="71"/>
      <c r="J31" s="71"/>
      <c r="K31" s="71"/>
      <c r="L31" s="71"/>
      <c r="M31" s="71"/>
      <c r="N31" s="71"/>
      <c r="O31" s="71"/>
      <c r="P31" s="265"/>
      <c r="Q31" s="273"/>
      <c r="R31" s="338">
        <f>B31+Q31</f>
        <v>113</v>
      </c>
    </row>
    <row r="32" spans="1:18" ht="14.25">
      <c r="A32" s="380" t="s">
        <v>73</v>
      </c>
      <c r="B32" s="284">
        <f>SUM(C32:P32)</f>
        <v>98</v>
      </c>
      <c r="C32" s="309"/>
      <c r="D32" s="262"/>
      <c r="E32" s="252"/>
      <c r="F32" s="263">
        <v>38</v>
      </c>
      <c r="G32" s="252">
        <v>10</v>
      </c>
      <c r="H32" s="252"/>
      <c r="I32" s="252">
        <v>25</v>
      </c>
      <c r="J32" s="252">
        <v>25</v>
      </c>
      <c r="K32" s="252"/>
      <c r="L32" s="252"/>
      <c r="M32" s="252"/>
      <c r="N32" s="252"/>
      <c r="O32" s="252"/>
      <c r="P32" s="265"/>
      <c r="Q32" s="273"/>
      <c r="R32" s="338">
        <f>B32+Q32</f>
        <v>98</v>
      </c>
    </row>
    <row r="33" spans="1:18" ht="13.5">
      <c r="A33" s="380" t="s">
        <v>228</v>
      </c>
      <c r="B33" s="284">
        <f>SUM(C33:P33)</f>
        <v>119</v>
      </c>
      <c r="C33" s="310">
        <v>25</v>
      </c>
      <c r="D33" s="69"/>
      <c r="E33" s="69"/>
      <c r="F33" s="69"/>
      <c r="G33" s="69"/>
      <c r="H33" s="69"/>
      <c r="I33" s="69">
        <v>56</v>
      </c>
      <c r="J33" s="69">
        <v>38</v>
      </c>
      <c r="K33" s="69"/>
      <c r="L33" s="69"/>
      <c r="M33" s="69"/>
      <c r="N33" s="69"/>
      <c r="O33" s="69"/>
      <c r="P33" s="266"/>
      <c r="Q33" s="273"/>
      <c r="R33" s="338">
        <f>B33+Q33</f>
        <v>119</v>
      </c>
    </row>
    <row r="34" spans="1:18" ht="14.25">
      <c r="A34" s="380" t="s">
        <v>77</v>
      </c>
      <c r="B34" s="284">
        <f>SUM(C34:P34)</f>
        <v>10</v>
      </c>
      <c r="C34" s="309"/>
      <c r="D34" s="262">
        <v>10</v>
      </c>
      <c r="E34" s="252"/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265"/>
      <c r="Q34" s="273"/>
      <c r="R34" s="338">
        <f>B34+Q34</f>
        <v>10</v>
      </c>
    </row>
    <row r="35" spans="1:18" ht="14.25">
      <c r="A35" s="380" t="s">
        <v>113</v>
      </c>
      <c r="B35" s="307">
        <f>SUM(C35:P35)</f>
        <v>10</v>
      </c>
      <c r="C35" s="309"/>
      <c r="D35" s="252"/>
      <c r="E35" s="252">
        <v>10</v>
      </c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65"/>
      <c r="Q35" s="273"/>
      <c r="R35" s="338">
        <f>B35+Q35</f>
        <v>10</v>
      </c>
    </row>
    <row r="36" spans="1:18" ht="13.5">
      <c r="A36" s="380" t="s">
        <v>202</v>
      </c>
      <c r="B36" s="307">
        <f>SUM(C36:P36)</f>
        <v>10</v>
      </c>
      <c r="C36" s="311"/>
      <c r="D36" s="252"/>
      <c r="E36" s="252"/>
      <c r="F36" s="252"/>
      <c r="G36" s="252"/>
      <c r="H36" s="252">
        <v>10</v>
      </c>
      <c r="I36" s="252"/>
      <c r="J36" s="252"/>
      <c r="K36" s="252"/>
      <c r="L36" s="263"/>
      <c r="M36" s="252"/>
      <c r="N36" s="252"/>
      <c r="O36" s="252"/>
      <c r="P36" s="265"/>
      <c r="Q36" s="273"/>
      <c r="R36" s="338">
        <f>B36+Q36</f>
        <v>10</v>
      </c>
    </row>
    <row r="37" spans="1:18" ht="14.25">
      <c r="A37" s="380" t="s">
        <v>95</v>
      </c>
      <c r="B37" s="307">
        <f>SUM(C37:P37)</f>
        <v>0</v>
      </c>
      <c r="C37" s="309"/>
      <c r="D37" s="252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65"/>
      <c r="Q37" s="273"/>
      <c r="R37" s="338">
        <f>B37+Q37</f>
        <v>0</v>
      </c>
    </row>
    <row r="38" spans="1:18" ht="14.25">
      <c r="A38" s="380" t="s">
        <v>88</v>
      </c>
      <c r="B38" s="307">
        <f>SUM(C38:P38)</f>
        <v>0</v>
      </c>
      <c r="C38" s="309"/>
      <c r="D38" s="252"/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65"/>
      <c r="Q38" s="273"/>
      <c r="R38" s="338">
        <f>B38+Q38</f>
        <v>0</v>
      </c>
    </row>
    <row r="39" spans="1:18" ht="13.5">
      <c r="A39" s="380" t="s">
        <v>69</v>
      </c>
      <c r="B39" s="284">
        <f>SUM(C39:P39)</f>
        <v>0</v>
      </c>
      <c r="C39" s="311"/>
      <c r="D39" s="252"/>
      <c r="E39" s="252"/>
      <c r="F39" s="252"/>
      <c r="G39" s="252"/>
      <c r="H39" s="252"/>
      <c r="I39" s="252"/>
      <c r="J39" s="252"/>
      <c r="K39" s="252"/>
      <c r="L39" s="252"/>
      <c r="M39" s="252"/>
      <c r="N39" s="252"/>
      <c r="O39" s="252"/>
      <c r="P39" s="265"/>
      <c r="Q39" s="273"/>
      <c r="R39" s="338">
        <f>B39+Q39</f>
        <v>0</v>
      </c>
    </row>
    <row r="40" spans="1:18" ht="13.5">
      <c r="A40" s="380" t="s">
        <v>74</v>
      </c>
      <c r="B40" s="307">
        <f>SUM(C40:P40)</f>
        <v>0</v>
      </c>
      <c r="C40" s="311"/>
      <c r="D40" s="252"/>
      <c r="E40" s="252"/>
      <c r="F40" s="252"/>
      <c r="G40" s="252"/>
      <c r="H40" s="252"/>
      <c r="I40" s="252"/>
      <c r="J40" s="252"/>
      <c r="K40" s="252"/>
      <c r="L40" s="252"/>
      <c r="M40" s="252"/>
      <c r="N40" s="252"/>
      <c r="O40" s="252"/>
      <c r="P40" s="265"/>
      <c r="Q40" s="273"/>
      <c r="R40" s="338">
        <f>B40+Q40</f>
        <v>0</v>
      </c>
    </row>
    <row r="41" spans="1:18" ht="14.25">
      <c r="A41" s="380" t="s">
        <v>194</v>
      </c>
      <c r="B41" s="307">
        <f>SUM(C41:P41)</f>
        <v>0</v>
      </c>
      <c r="C41" s="309"/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65"/>
      <c r="Q41" s="273"/>
      <c r="R41" s="338">
        <f>B41+Q41</f>
        <v>0</v>
      </c>
    </row>
    <row r="42" spans="1:18" ht="14.25" thickBot="1">
      <c r="A42" s="382" t="s">
        <v>206</v>
      </c>
      <c r="B42" s="313">
        <f>SUM(C42:P42)</f>
        <v>0</v>
      </c>
      <c r="C42" s="180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258"/>
      <c r="Q42" s="274"/>
      <c r="R42" s="111">
        <f>B42+Q42</f>
        <v>0</v>
      </c>
    </row>
    <row r="43" ht="14.25" thickBot="1"/>
    <row r="44" spans="1:18" ht="14.25" thickBot="1">
      <c r="A44" s="322" t="s">
        <v>8</v>
      </c>
      <c r="B44" s="320" t="s">
        <v>2</v>
      </c>
      <c r="C44" s="106">
        <v>131</v>
      </c>
      <c r="D44" s="107">
        <v>133</v>
      </c>
      <c r="E44" s="107">
        <v>131</v>
      </c>
      <c r="F44" s="107">
        <v>132</v>
      </c>
      <c r="G44" s="107">
        <v>131</v>
      </c>
      <c r="H44" s="107">
        <v>133</v>
      </c>
      <c r="I44" s="107">
        <v>131</v>
      </c>
      <c r="J44" s="107">
        <v>132</v>
      </c>
      <c r="K44" s="107">
        <v>131</v>
      </c>
      <c r="L44" s="107">
        <v>133</v>
      </c>
      <c r="M44" s="107">
        <v>131</v>
      </c>
      <c r="N44" s="107">
        <v>133</v>
      </c>
      <c r="O44" s="107">
        <v>131</v>
      </c>
      <c r="P44" s="332">
        <v>132</v>
      </c>
      <c r="Q44" s="112"/>
      <c r="R44" s="113"/>
    </row>
    <row r="45" spans="1:18" s="10" customFormat="1" ht="14.25" thickBot="1">
      <c r="A45" s="328" t="s">
        <v>1</v>
      </c>
      <c r="B45" s="329" t="s">
        <v>3</v>
      </c>
      <c r="C45" s="77" t="s">
        <v>4</v>
      </c>
      <c r="D45" s="74" t="s">
        <v>5</v>
      </c>
      <c r="E45" s="74" t="s">
        <v>19</v>
      </c>
      <c r="F45" s="74" t="s">
        <v>20</v>
      </c>
      <c r="G45" s="74" t="s">
        <v>21</v>
      </c>
      <c r="H45" s="74" t="s">
        <v>22</v>
      </c>
      <c r="I45" s="74" t="s">
        <v>23</v>
      </c>
      <c r="J45" s="74" t="s">
        <v>24</v>
      </c>
      <c r="K45" s="74" t="s">
        <v>108</v>
      </c>
      <c r="L45" s="74" t="s">
        <v>109</v>
      </c>
      <c r="M45" s="74" t="s">
        <v>25</v>
      </c>
      <c r="N45" s="74" t="s">
        <v>26</v>
      </c>
      <c r="O45" s="74" t="s">
        <v>27</v>
      </c>
      <c r="P45" s="74" t="s">
        <v>28</v>
      </c>
      <c r="Q45" s="75" t="s">
        <v>127</v>
      </c>
      <c r="R45" s="78" t="s">
        <v>29</v>
      </c>
    </row>
    <row r="46" spans="1:18" ht="13.5">
      <c r="A46" s="377" t="s">
        <v>90</v>
      </c>
      <c r="B46" s="284">
        <f>SUM(C46:P46)</f>
        <v>526</v>
      </c>
      <c r="C46" s="311">
        <v>56</v>
      </c>
      <c r="D46" s="252">
        <v>56</v>
      </c>
      <c r="E46" s="252">
        <v>56</v>
      </c>
      <c r="F46" s="252">
        <v>38</v>
      </c>
      <c r="G46" s="252">
        <v>88</v>
      </c>
      <c r="H46" s="252">
        <v>56</v>
      </c>
      <c r="I46" s="252">
        <v>88</v>
      </c>
      <c r="J46" s="252">
        <v>88</v>
      </c>
      <c r="K46" s="252"/>
      <c r="L46" s="252"/>
      <c r="M46" s="252"/>
      <c r="N46" s="252"/>
      <c r="O46" s="252"/>
      <c r="P46" s="265"/>
      <c r="Q46" s="333"/>
      <c r="R46" s="405">
        <f>B46+Q46</f>
        <v>526</v>
      </c>
    </row>
    <row r="47" spans="1:18" ht="13.5">
      <c r="A47" s="377" t="s">
        <v>72</v>
      </c>
      <c r="B47" s="307">
        <f>SUM(C47:P47)</f>
        <v>320</v>
      </c>
      <c r="C47" s="268"/>
      <c r="D47" s="71"/>
      <c r="E47" s="71">
        <v>88</v>
      </c>
      <c r="F47" s="71">
        <v>88</v>
      </c>
      <c r="G47" s="71">
        <v>56</v>
      </c>
      <c r="H47" s="71">
        <v>88</v>
      </c>
      <c r="I47" s="71"/>
      <c r="J47" s="71"/>
      <c r="K47" s="71"/>
      <c r="L47" s="71"/>
      <c r="M47" s="71"/>
      <c r="N47" s="71"/>
      <c r="O47" s="71"/>
      <c r="P47" s="265"/>
      <c r="Q47" s="335"/>
      <c r="R47" s="338">
        <f>B47+Q47</f>
        <v>320</v>
      </c>
    </row>
    <row r="48" spans="1:18" ht="13.5">
      <c r="A48" s="377" t="s">
        <v>71</v>
      </c>
      <c r="B48" s="284">
        <f>SUM(C48:P48)</f>
        <v>307</v>
      </c>
      <c r="C48" s="268">
        <v>88</v>
      </c>
      <c r="D48" s="71">
        <v>88</v>
      </c>
      <c r="E48" s="71">
        <v>25</v>
      </c>
      <c r="F48" s="71">
        <v>56</v>
      </c>
      <c r="G48" s="71">
        <v>25</v>
      </c>
      <c r="H48" s="71">
        <v>25</v>
      </c>
      <c r="I48" s="71"/>
      <c r="J48" s="71"/>
      <c r="K48" s="71"/>
      <c r="L48" s="71"/>
      <c r="M48" s="71"/>
      <c r="N48" s="71"/>
      <c r="O48" s="71"/>
      <c r="P48" s="265"/>
      <c r="Q48" s="334"/>
      <c r="R48" s="339">
        <f>B48+Q48</f>
        <v>307</v>
      </c>
    </row>
    <row r="49" spans="1:18" ht="13.5">
      <c r="A49" s="377" t="s">
        <v>192</v>
      </c>
      <c r="B49" s="284">
        <f>SUM(C49:P49)</f>
        <v>89</v>
      </c>
      <c r="C49" s="268">
        <v>38</v>
      </c>
      <c r="D49" s="71">
        <v>25</v>
      </c>
      <c r="E49" s="71"/>
      <c r="F49" s="71">
        <v>10</v>
      </c>
      <c r="G49" s="71">
        <v>16</v>
      </c>
      <c r="H49" s="71"/>
      <c r="I49" s="71"/>
      <c r="J49" s="71"/>
      <c r="K49" s="71"/>
      <c r="L49" s="71"/>
      <c r="M49" s="71"/>
      <c r="N49" s="71"/>
      <c r="O49" s="71"/>
      <c r="P49" s="265"/>
      <c r="Q49" s="334"/>
      <c r="R49" s="338">
        <f>B49+Q49</f>
        <v>89</v>
      </c>
    </row>
    <row r="50" spans="1:18" ht="13.5">
      <c r="A50" s="377" t="s">
        <v>229</v>
      </c>
      <c r="B50" s="284">
        <f>SUM(C50:P50)</f>
        <v>63</v>
      </c>
      <c r="C50" s="268">
        <v>25</v>
      </c>
      <c r="D50" s="71">
        <v>38</v>
      </c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265"/>
      <c r="Q50" s="334"/>
      <c r="R50" s="338">
        <f>B50+Q50</f>
        <v>63</v>
      </c>
    </row>
    <row r="51" spans="1:22" ht="13.5">
      <c r="A51" s="377" t="s">
        <v>238</v>
      </c>
      <c r="B51" s="284">
        <f>SUM(C51:P51)</f>
        <v>56</v>
      </c>
      <c r="C51" s="268"/>
      <c r="D51" s="71"/>
      <c r="E51" s="71"/>
      <c r="F51" s="71"/>
      <c r="G51" s="71"/>
      <c r="H51" s="71"/>
      <c r="I51" s="71">
        <v>56</v>
      </c>
      <c r="J51" s="71"/>
      <c r="K51" s="71"/>
      <c r="L51" s="71"/>
      <c r="M51" s="71"/>
      <c r="N51" s="71"/>
      <c r="O51" s="71"/>
      <c r="P51" s="265"/>
      <c r="Q51" s="334"/>
      <c r="R51" s="338">
        <f>B51+Q51</f>
        <v>56</v>
      </c>
      <c r="V51" s="7"/>
    </row>
    <row r="52" spans="1:19" ht="13.5">
      <c r="A52" s="377" t="s">
        <v>233</v>
      </c>
      <c r="B52" s="284">
        <f>SUM(C52:P52)</f>
        <v>26</v>
      </c>
      <c r="C52" s="268"/>
      <c r="D52" s="71"/>
      <c r="E52" s="71">
        <v>10</v>
      </c>
      <c r="F52" s="71">
        <v>16</v>
      </c>
      <c r="G52" s="71"/>
      <c r="H52" s="71"/>
      <c r="I52" s="71"/>
      <c r="J52" s="71"/>
      <c r="K52" s="71"/>
      <c r="L52" s="71"/>
      <c r="M52" s="71"/>
      <c r="N52" s="71"/>
      <c r="O52" s="71"/>
      <c r="P52" s="265"/>
      <c r="Q52" s="334"/>
      <c r="R52" s="338">
        <f>B52+Q52</f>
        <v>26</v>
      </c>
      <c r="S52" s="7"/>
    </row>
    <row r="53" spans="1:22" s="7" customFormat="1" ht="13.5">
      <c r="A53" s="377" t="s">
        <v>94</v>
      </c>
      <c r="B53" s="284">
        <f>SUM(C53:P53)</f>
        <v>0</v>
      </c>
      <c r="C53" s="268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265"/>
      <c r="Q53" s="334"/>
      <c r="R53" s="338">
        <f>B53+Q53</f>
        <v>0</v>
      </c>
      <c r="S53" s="3"/>
      <c r="T53" s="3"/>
      <c r="U53" s="3"/>
      <c r="V53" s="3"/>
    </row>
    <row r="54" spans="1:18" ht="15" thickBot="1">
      <c r="A54" s="125"/>
      <c r="B54" s="270">
        <f>SUM(C54:P54)</f>
        <v>0</v>
      </c>
      <c r="C54" s="314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258"/>
      <c r="Q54" s="336"/>
      <c r="R54" s="340">
        <f>B54+Q54</f>
        <v>0</v>
      </c>
    </row>
    <row r="55" ht="14.25" thickBot="1"/>
    <row r="56" spans="1:18" ht="14.25" thickBot="1">
      <c r="A56" s="322" t="s">
        <v>9</v>
      </c>
      <c r="B56" s="320" t="s">
        <v>2</v>
      </c>
      <c r="C56" s="106">
        <v>121</v>
      </c>
      <c r="D56" s="107">
        <v>122</v>
      </c>
      <c r="E56" s="107">
        <v>121</v>
      </c>
      <c r="F56" s="107">
        <v>123</v>
      </c>
      <c r="G56" s="107">
        <v>121</v>
      </c>
      <c r="H56" s="107">
        <v>122</v>
      </c>
      <c r="I56" s="107">
        <v>121</v>
      </c>
      <c r="J56" s="107">
        <v>123</v>
      </c>
      <c r="K56" s="107">
        <v>121</v>
      </c>
      <c r="L56" s="107">
        <v>123</v>
      </c>
      <c r="M56" s="107">
        <v>121</v>
      </c>
      <c r="N56" s="107">
        <v>122</v>
      </c>
      <c r="O56" s="107">
        <v>121</v>
      </c>
      <c r="P56" s="332">
        <v>123</v>
      </c>
      <c r="Q56" s="112"/>
      <c r="R56" s="113"/>
    </row>
    <row r="57" spans="1:18" s="10" customFormat="1" ht="15" customHeight="1" thickBot="1">
      <c r="A57" s="328" t="s">
        <v>1</v>
      </c>
      <c r="B57" s="321" t="s">
        <v>3</v>
      </c>
      <c r="C57" s="319" t="s">
        <v>4</v>
      </c>
      <c r="D57" s="75" t="s">
        <v>5</v>
      </c>
      <c r="E57" s="75" t="s">
        <v>19</v>
      </c>
      <c r="F57" s="75" t="s">
        <v>20</v>
      </c>
      <c r="G57" s="75" t="s">
        <v>21</v>
      </c>
      <c r="H57" s="75" t="s">
        <v>22</v>
      </c>
      <c r="I57" s="75" t="s">
        <v>23</v>
      </c>
      <c r="J57" s="75" t="s">
        <v>24</v>
      </c>
      <c r="K57" s="63" t="s">
        <v>108</v>
      </c>
      <c r="L57" s="63" t="s">
        <v>109</v>
      </c>
      <c r="M57" s="75" t="s">
        <v>25</v>
      </c>
      <c r="N57" s="75" t="s">
        <v>26</v>
      </c>
      <c r="O57" s="75" t="s">
        <v>27</v>
      </c>
      <c r="P57" s="78" t="s">
        <v>28</v>
      </c>
      <c r="Q57" s="78" t="s">
        <v>127</v>
      </c>
      <c r="R57" s="78" t="s">
        <v>29</v>
      </c>
    </row>
    <row r="58" spans="1:18" ht="13.5">
      <c r="A58" s="377" t="s">
        <v>191</v>
      </c>
      <c r="B58" s="301">
        <f>SUM(C58:P58)</f>
        <v>202</v>
      </c>
      <c r="C58" s="316">
        <v>58</v>
      </c>
      <c r="D58" s="102"/>
      <c r="E58" s="102">
        <v>56</v>
      </c>
      <c r="F58" s="102">
        <v>88</v>
      </c>
      <c r="G58" s="102"/>
      <c r="H58" s="102"/>
      <c r="I58" s="102"/>
      <c r="J58" s="102"/>
      <c r="K58" s="102"/>
      <c r="L58" s="102"/>
      <c r="M58" s="102"/>
      <c r="N58" s="102"/>
      <c r="O58" s="102"/>
      <c r="P58" s="278"/>
      <c r="Q58" s="272"/>
      <c r="R58" s="280">
        <f>B58+Q58</f>
        <v>202</v>
      </c>
    </row>
    <row r="59" spans="1:19" ht="13.5">
      <c r="A59" s="377" t="s">
        <v>125</v>
      </c>
      <c r="B59" s="284">
        <f>SUM(C59:P59)</f>
        <v>496</v>
      </c>
      <c r="C59" s="268">
        <v>88</v>
      </c>
      <c r="D59" s="71">
        <v>88</v>
      </c>
      <c r="E59" s="71">
        <v>88</v>
      </c>
      <c r="F59" s="71">
        <v>56</v>
      </c>
      <c r="G59" s="71">
        <v>88</v>
      </c>
      <c r="H59" s="71">
        <v>88</v>
      </c>
      <c r="I59" s="71"/>
      <c r="J59" s="71"/>
      <c r="K59" s="71"/>
      <c r="L59" s="71"/>
      <c r="M59" s="71"/>
      <c r="N59" s="71"/>
      <c r="O59" s="71"/>
      <c r="P59" s="265"/>
      <c r="Q59" s="273"/>
      <c r="R59" s="281">
        <f>B59+Q59</f>
        <v>496</v>
      </c>
      <c r="S59" s="82"/>
    </row>
    <row r="60" spans="1:21" ht="14.25">
      <c r="A60" s="377" t="s">
        <v>126</v>
      </c>
      <c r="B60" s="284">
        <f>SUM(C60:P60)</f>
        <v>0</v>
      </c>
      <c r="C60" s="317"/>
      <c r="D60" s="264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265"/>
      <c r="Q60" s="273"/>
      <c r="R60" s="281">
        <f>B60+Q60</f>
        <v>0</v>
      </c>
      <c r="T60" s="7"/>
      <c r="U60" s="7"/>
    </row>
    <row r="61" spans="1:18" ht="14.25">
      <c r="A61" s="377" t="s">
        <v>62</v>
      </c>
      <c r="B61" s="284">
        <f>SUM(C61:P61)</f>
        <v>0</v>
      </c>
      <c r="C61" s="317"/>
      <c r="D61" s="264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265"/>
      <c r="Q61" s="273"/>
      <c r="R61" s="281">
        <f>B61+Q61</f>
        <v>0</v>
      </c>
    </row>
    <row r="62" spans="1:18" ht="14.25">
      <c r="A62" s="377" t="s">
        <v>66</v>
      </c>
      <c r="B62" s="284">
        <f>SUM(C62:P62)</f>
        <v>0</v>
      </c>
      <c r="C62" s="317"/>
      <c r="D62" s="264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265"/>
      <c r="Q62" s="273"/>
      <c r="R62" s="281">
        <f>B62+Q62</f>
        <v>0</v>
      </c>
    </row>
    <row r="63" spans="1:19" ht="13.5">
      <c r="A63" s="377" t="s">
        <v>190</v>
      </c>
      <c r="B63" s="284">
        <f>SUM(C63:P63)</f>
        <v>0</v>
      </c>
      <c r="C63" s="268"/>
      <c r="D63" s="71"/>
      <c r="E63" s="71"/>
      <c r="F63" s="257"/>
      <c r="G63" s="71"/>
      <c r="H63" s="71"/>
      <c r="I63" s="71"/>
      <c r="J63" s="71"/>
      <c r="K63" s="71"/>
      <c r="L63" s="71"/>
      <c r="M63" s="71"/>
      <c r="N63" s="71"/>
      <c r="O63" s="71"/>
      <c r="P63" s="265"/>
      <c r="Q63" s="273"/>
      <c r="R63" s="281">
        <f>B63+Q63</f>
        <v>0</v>
      </c>
      <c r="S63" s="82"/>
    </row>
    <row r="64" spans="1:19" ht="13.5">
      <c r="A64" s="377" t="s">
        <v>64</v>
      </c>
      <c r="B64" s="284">
        <f>SUM(C64:P64)</f>
        <v>0</v>
      </c>
      <c r="C64" s="268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265"/>
      <c r="Q64" s="273"/>
      <c r="R64" s="281">
        <f>B64+Q64</f>
        <v>0</v>
      </c>
      <c r="S64" s="82"/>
    </row>
    <row r="65" spans="1:19" ht="15" thickBot="1">
      <c r="A65" s="91"/>
      <c r="B65" s="308"/>
      <c r="C65" s="318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279"/>
      <c r="Q65" s="274"/>
      <c r="R65" s="282"/>
      <c r="S65" s="54"/>
    </row>
    <row r="67" ht="14.25" thickBot="1"/>
    <row r="68" spans="1:18" ht="14.25" thickBot="1">
      <c r="A68" s="322" t="s">
        <v>10</v>
      </c>
      <c r="B68" s="320" t="s">
        <v>2</v>
      </c>
      <c r="C68" s="106">
        <v>111</v>
      </c>
      <c r="D68" s="107">
        <v>113</v>
      </c>
      <c r="E68" s="107">
        <v>111</v>
      </c>
      <c r="F68" s="107">
        <v>112</v>
      </c>
      <c r="G68" s="107">
        <v>111</v>
      </c>
      <c r="H68" s="107">
        <v>113</v>
      </c>
      <c r="I68" s="107">
        <v>111</v>
      </c>
      <c r="J68" s="107">
        <v>112</v>
      </c>
      <c r="K68" s="107">
        <v>111</v>
      </c>
      <c r="L68" s="107">
        <v>112</v>
      </c>
      <c r="M68" s="107">
        <v>111</v>
      </c>
      <c r="N68" s="107">
        <v>113</v>
      </c>
      <c r="O68" s="107">
        <v>111</v>
      </c>
      <c r="P68" s="332">
        <v>112</v>
      </c>
      <c r="Q68" s="112"/>
      <c r="R68" s="161"/>
    </row>
    <row r="69" spans="1:18" s="10" customFormat="1" ht="14.25" thickBot="1">
      <c r="A69" s="328" t="s">
        <v>1</v>
      </c>
      <c r="B69" s="321" t="s">
        <v>3</v>
      </c>
      <c r="C69" s="319" t="s">
        <v>4</v>
      </c>
      <c r="D69" s="75" t="s">
        <v>5</v>
      </c>
      <c r="E69" s="75" t="s">
        <v>19</v>
      </c>
      <c r="F69" s="75" t="s">
        <v>20</v>
      </c>
      <c r="G69" s="75" t="s">
        <v>21</v>
      </c>
      <c r="H69" s="75" t="s">
        <v>22</v>
      </c>
      <c r="I69" s="75" t="s">
        <v>23</v>
      </c>
      <c r="J69" s="75" t="s">
        <v>24</v>
      </c>
      <c r="K69" s="63" t="s">
        <v>108</v>
      </c>
      <c r="L69" s="63" t="s">
        <v>109</v>
      </c>
      <c r="M69" s="75" t="s">
        <v>25</v>
      </c>
      <c r="N69" s="75" t="s">
        <v>26</v>
      </c>
      <c r="O69" s="75" t="s">
        <v>27</v>
      </c>
      <c r="P69" s="78" t="s">
        <v>28</v>
      </c>
      <c r="Q69" s="78" t="s">
        <v>127</v>
      </c>
      <c r="R69" s="78" t="s">
        <v>29</v>
      </c>
    </row>
    <row r="70" spans="1:21" s="7" customFormat="1" ht="13.5">
      <c r="A70" s="377" t="s">
        <v>65</v>
      </c>
      <c r="B70" s="301">
        <f>SUM(C70:P70)</f>
        <v>387</v>
      </c>
      <c r="C70" s="316">
        <v>88</v>
      </c>
      <c r="D70" s="102">
        <v>16</v>
      </c>
      <c r="E70" s="102">
        <v>88</v>
      </c>
      <c r="F70" s="102">
        <v>38</v>
      </c>
      <c r="G70" s="102">
        <v>38</v>
      </c>
      <c r="H70" s="102">
        <v>56</v>
      </c>
      <c r="I70" s="102">
        <v>38</v>
      </c>
      <c r="J70" s="102">
        <v>25</v>
      </c>
      <c r="K70" s="102"/>
      <c r="L70" s="102"/>
      <c r="M70" s="102"/>
      <c r="N70" s="102"/>
      <c r="O70" s="102"/>
      <c r="P70" s="278"/>
      <c r="Q70" s="272"/>
      <c r="R70" s="283">
        <f>B70+Q70</f>
        <v>387</v>
      </c>
      <c r="S70" s="3"/>
      <c r="T70" s="3"/>
      <c r="U70" s="3"/>
    </row>
    <row r="71" spans="1:21" s="7" customFormat="1" ht="13.5">
      <c r="A71" s="377" t="s">
        <v>60</v>
      </c>
      <c r="B71" s="284">
        <f>SUM(C71:P71)</f>
        <v>375</v>
      </c>
      <c r="C71" s="268">
        <v>56</v>
      </c>
      <c r="D71" s="71">
        <v>56</v>
      </c>
      <c r="E71" s="71">
        <v>38</v>
      </c>
      <c r="F71" s="71">
        <v>88</v>
      </c>
      <c r="G71" s="71">
        <v>56</v>
      </c>
      <c r="H71" s="71">
        <v>25</v>
      </c>
      <c r="I71" s="71"/>
      <c r="J71" s="71">
        <v>56</v>
      </c>
      <c r="K71" s="71"/>
      <c r="L71" s="71"/>
      <c r="M71" s="276"/>
      <c r="N71" s="71"/>
      <c r="O71" s="71"/>
      <c r="P71" s="265"/>
      <c r="Q71" s="275"/>
      <c r="R71" s="281">
        <f>B71+Q71</f>
        <v>375</v>
      </c>
      <c r="S71" s="3"/>
      <c r="T71" s="3"/>
      <c r="U71" s="3"/>
    </row>
    <row r="72" spans="1:18" ht="13.5">
      <c r="A72" s="377" t="s">
        <v>67</v>
      </c>
      <c r="B72" s="284">
        <f>SUM(C72:P72)</f>
        <v>322</v>
      </c>
      <c r="C72" s="268"/>
      <c r="D72" s="71"/>
      <c r="E72" s="71">
        <v>10</v>
      </c>
      <c r="F72" s="71">
        <v>10</v>
      </c>
      <c r="G72" s="71">
        <v>88</v>
      </c>
      <c r="H72" s="71">
        <v>88</v>
      </c>
      <c r="I72" s="71">
        <v>88</v>
      </c>
      <c r="J72" s="71">
        <v>38</v>
      </c>
      <c r="K72" s="71"/>
      <c r="L72" s="71"/>
      <c r="M72" s="71"/>
      <c r="N72" s="71"/>
      <c r="O72" s="71"/>
      <c r="P72" s="265"/>
      <c r="Q72" s="275"/>
      <c r="R72" s="281">
        <f>B72+Q72</f>
        <v>322</v>
      </c>
    </row>
    <row r="73" spans="1:18" ht="13.5">
      <c r="A73" s="377" t="s">
        <v>230</v>
      </c>
      <c r="B73" s="284">
        <f>SUM(C73:P73)</f>
        <v>307</v>
      </c>
      <c r="C73" s="268">
        <v>25</v>
      </c>
      <c r="D73" s="71">
        <v>88</v>
      </c>
      <c r="E73" s="71">
        <v>25</v>
      </c>
      <c r="F73" s="71">
        <v>56</v>
      </c>
      <c r="G73" s="71">
        <v>25</v>
      </c>
      <c r="H73" s="71">
        <v>16</v>
      </c>
      <c r="I73" s="71">
        <v>56</v>
      </c>
      <c r="J73" s="71">
        <v>16</v>
      </c>
      <c r="K73" s="71"/>
      <c r="L73" s="71"/>
      <c r="M73" s="71"/>
      <c r="N73" s="71"/>
      <c r="O73" s="71"/>
      <c r="P73" s="265"/>
      <c r="Q73" s="275"/>
      <c r="R73" s="281">
        <f>B73+Q73</f>
        <v>307</v>
      </c>
    </row>
    <row r="74" spans="1:19" ht="13.5">
      <c r="A74" s="377" t="s">
        <v>70</v>
      </c>
      <c r="B74" s="284">
        <f>SUM(C74:P74)</f>
        <v>180</v>
      </c>
      <c r="C74" s="268"/>
      <c r="D74" s="71">
        <v>38</v>
      </c>
      <c r="E74" s="71">
        <v>56</v>
      </c>
      <c r="F74" s="71">
        <v>16</v>
      </c>
      <c r="G74" s="71">
        <v>16</v>
      </c>
      <c r="H74" s="71">
        <v>38</v>
      </c>
      <c r="I74" s="71">
        <v>16</v>
      </c>
      <c r="J74" s="71"/>
      <c r="K74" s="71"/>
      <c r="L74" s="71"/>
      <c r="M74" s="71"/>
      <c r="N74" s="71"/>
      <c r="O74" s="71"/>
      <c r="P74" s="265"/>
      <c r="Q74" s="284"/>
      <c r="R74" s="281">
        <f>B74+Q74</f>
        <v>180</v>
      </c>
      <c r="S74" s="82"/>
    </row>
    <row r="75" spans="1:18" ht="13.5">
      <c r="A75" s="377" t="s">
        <v>119</v>
      </c>
      <c r="B75" s="284">
        <f>SUM(C75:P75)</f>
        <v>26</v>
      </c>
      <c r="C75" s="268">
        <v>16</v>
      </c>
      <c r="D75" s="71">
        <v>10</v>
      </c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265"/>
      <c r="Q75" s="275"/>
      <c r="R75" s="281">
        <f>B75+Q75</f>
        <v>26</v>
      </c>
    </row>
    <row r="76" spans="1:18" ht="13.5">
      <c r="A76" s="377" t="s">
        <v>68</v>
      </c>
      <c r="B76" s="284">
        <f>SUM(C76:P76)</f>
        <v>0</v>
      </c>
      <c r="C76" s="268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265"/>
      <c r="Q76" s="275"/>
      <c r="R76" s="281">
        <f>B76+Q76</f>
        <v>0</v>
      </c>
    </row>
    <row r="77" spans="1:18" ht="13.5">
      <c r="A77" s="377" t="s">
        <v>93</v>
      </c>
      <c r="B77" s="284">
        <f>SUM(C77:P77)</f>
        <v>0</v>
      </c>
      <c r="C77" s="268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265"/>
      <c r="Q77" s="275"/>
      <c r="R77" s="281">
        <f>B77+Q77</f>
        <v>0</v>
      </c>
    </row>
    <row r="78" spans="1:18" ht="13.5">
      <c r="A78" s="377" t="s">
        <v>189</v>
      </c>
      <c r="B78" s="284">
        <f>SUM(C78:P78)</f>
        <v>0</v>
      </c>
      <c r="C78" s="268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265"/>
      <c r="Q78" s="275"/>
      <c r="R78" s="281">
        <f>B78+Q78</f>
        <v>0</v>
      </c>
    </row>
    <row r="79" spans="1:18" ht="13.5">
      <c r="A79" s="377" t="s">
        <v>204</v>
      </c>
      <c r="B79" s="284">
        <f>SUM(C79:P79)</f>
        <v>0</v>
      </c>
      <c r="C79" s="268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265"/>
      <c r="Q79" s="275"/>
      <c r="R79" s="281">
        <f>B79+Q79</f>
        <v>0</v>
      </c>
    </row>
    <row r="80" spans="1:18" ht="13.5">
      <c r="A80" s="377" t="s">
        <v>189</v>
      </c>
      <c r="B80" s="284">
        <f>SUM(C80:P80)</f>
        <v>0</v>
      </c>
      <c r="C80" s="268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265"/>
      <c r="Q80" s="275"/>
      <c r="R80" s="281">
        <f>B80+Q80</f>
        <v>0</v>
      </c>
    </row>
    <row r="81" spans="1:18" ht="13.5">
      <c r="A81" s="377" t="s">
        <v>63</v>
      </c>
      <c r="B81" s="284">
        <f>SUM(C81:P81)</f>
        <v>0</v>
      </c>
      <c r="C81" s="268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265"/>
      <c r="Q81" s="275"/>
      <c r="R81" s="281">
        <f>B81+Q81</f>
        <v>0</v>
      </c>
    </row>
    <row r="82" spans="1:18" ht="15" thickBot="1">
      <c r="A82" s="125"/>
      <c r="B82" s="308">
        <f>SUM(C82:P82)</f>
        <v>0</v>
      </c>
      <c r="C82" s="318"/>
      <c r="D82" s="192"/>
      <c r="E82" s="192"/>
      <c r="F82" s="192"/>
      <c r="G82" s="192"/>
      <c r="H82" s="192"/>
      <c r="I82" s="192"/>
      <c r="J82" s="192"/>
      <c r="K82" s="192"/>
      <c r="L82" s="192"/>
      <c r="M82" s="192"/>
      <c r="N82" s="192"/>
      <c r="O82" s="192"/>
      <c r="P82" s="279"/>
      <c r="Q82" s="274"/>
      <c r="R82" s="282"/>
    </row>
    <row r="83" ht="14.25" thickBot="1"/>
    <row r="84" spans="1:18" ht="13.5">
      <c r="A84" s="391" t="s">
        <v>11</v>
      </c>
      <c r="B84" s="301" t="s">
        <v>2</v>
      </c>
      <c r="C84" s="303">
        <v>101</v>
      </c>
      <c r="D84" s="17">
        <v>102</v>
      </c>
      <c r="E84" s="17">
        <v>101</v>
      </c>
      <c r="F84" s="17">
        <v>103</v>
      </c>
      <c r="G84" s="17">
        <v>101</v>
      </c>
      <c r="H84" s="17">
        <v>102</v>
      </c>
      <c r="I84" s="17">
        <v>101</v>
      </c>
      <c r="J84" s="17">
        <v>103</v>
      </c>
      <c r="K84" s="17">
        <v>101</v>
      </c>
      <c r="L84" s="17">
        <v>103</v>
      </c>
      <c r="M84" s="17">
        <v>101</v>
      </c>
      <c r="N84" s="17">
        <v>102</v>
      </c>
      <c r="O84" s="17">
        <v>101</v>
      </c>
      <c r="P84" s="18">
        <v>103</v>
      </c>
      <c r="Q84" s="112"/>
      <c r="R84" s="113"/>
    </row>
    <row r="85" spans="1:18" s="10" customFormat="1" ht="14.25" thickBot="1">
      <c r="A85" s="392" t="s">
        <v>1</v>
      </c>
      <c r="B85" s="302" t="s">
        <v>3</v>
      </c>
      <c r="C85" s="304" t="s">
        <v>4</v>
      </c>
      <c r="D85" s="293" t="s">
        <v>5</v>
      </c>
      <c r="E85" s="293" t="s">
        <v>19</v>
      </c>
      <c r="F85" s="293" t="s">
        <v>20</v>
      </c>
      <c r="G85" s="293" t="s">
        <v>21</v>
      </c>
      <c r="H85" s="293" t="s">
        <v>22</v>
      </c>
      <c r="I85" s="293" t="s">
        <v>23</v>
      </c>
      <c r="J85" s="293" t="s">
        <v>24</v>
      </c>
      <c r="K85" s="293" t="s">
        <v>108</v>
      </c>
      <c r="L85" s="293" t="s">
        <v>109</v>
      </c>
      <c r="M85" s="293" t="s">
        <v>25</v>
      </c>
      <c r="N85" s="293" t="s">
        <v>26</v>
      </c>
      <c r="O85" s="293" t="s">
        <v>27</v>
      </c>
      <c r="P85" s="294" t="s">
        <v>28</v>
      </c>
      <c r="Q85" s="277" t="s">
        <v>127</v>
      </c>
      <c r="R85" s="277" t="s">
        <v>29</v>
      </c>
    </row>
    <row r="86" spans="1:19" s="7" customFormat="1" ht="13.5">
      <c r="A86" s="380" t="s">
        <v>87</v>
      </c>
      <c r="B86" s="301">
        <f>SUM(C86:P86)</f>
        <v>640</v>
      </c>
      <c r="C86" s="303">
        <v>88</v>
      </c>
      <c r="D86" s="17">
        <v>88</v>
      </c>
      <c r="E86" s="17">
        <v>88</v>
      </c>
      <c r="F86" s="17">
        <v>88</v>
      </c>
      <c r="G86" s="17">
        <v>56</v>
      </c>
      <c r="H86" s="17">
        <v>56</v>
      </c>
      <c r="I86" s="17">
        <v>88</v>
      </c>
      <c r="J86" s="17">
        <v>88</v>
      </c>
      <c r="K86" s="17"/>
      <c r="L86" s="102"/>
      <c r="M86" s="102"/>
      <c r="N86" s="102"/>
      <c r="O86" s="102"/>
      <c r="P86" s="278"/>
      <c r="Q86" s="272"/>
      <c r="R86" s="285">
        <f>B86</f>
        <v>640</v>
      </c>
      <c r="S86" s="3"/>
    </row>
    <row r="87" spans="1:18" ht="14.25">
      <c r="A87" s="380" t="s">
        <v>56</v>
      </c>
      <c r="B87" s="284">
        <f>SUM(C87:P87)</f>
        <v>370</v>
      </c>
      <c r="C87" s="309">
        <v>56</v>
      </c>
      <c r="D87" s="262">
        <v>38</v>
      </c>
      <c r="E87" s="69">
        <v>38</v>
      </c>
      <c r="F87" s="69"/>
      <c r="G87" s="69">
        <v>38</v>
      </c>
      <c r="H87" s="69">
        <v>88</v>
      </c>
      <c r="I87" s="69">
        <v>56</v>
      </c>
      <c r="J87" s="69">
        <v>56</v>
      </c>
      <c r="K87" s="69"/>
      <c r="L87" s="69"/>
      <c r="M87" s="69"/>
      <c r="N87" s="69"/>
      <c r="O87" s="69"/>
      <c r="P87" s="266"/>
      <c r="Q87" s="273"/>
      <c r="R87" s="286">
        <f>B87+Q87</f>
        <v>370</v>
      </c>
    </row>
    <row r="88" spans="1:18" ht="14.25">
      <c r="A88" s="380" t="s">
        <v>61</v>
      </c>
      <c r="B88" s="284">
        <f>SUM(C88:P88)</f>
        <v>183</v>
      </c>
      <c r="C88" s="309">
        <v>25</v>
      </c>
      <c r="D88" s="262">
        <v>25</v>
      </c>
      <c r="E88" s="69">
        <v>25</v>
      </c>
      <c r="F88" s="69">
        <v>58</v>
      </c>
      <c r="G88" s="69">
        <v>25</v>
      </c>
      <c r="H88" s="69">
        <v>25</v>
      </c>
      <c r="I88" s="69"/>
      <c r="J88" s="69"/>
      <c r="K88" s="69"/>
      <c r="L88" s="71"/>
      <c r="M88" s="71"/>
      <c r="N88" s="71"/>
      <c r="O88" s="71"/>
      <c r="P88" s="265"/>
      <c r="Q88" s="273"/>
      <c r="R88" s="286">
        <f>B88+B143</f>
        <v>351</v>
      </c>
    </row>
    <row r="89" spans="1:18" ht="13.5">
      <c r="A89" s="380" t="s">
        <v>59</v>
      </c>
      <c r="B89" s="284">
        <f>SUM(C89:P89)</f>
        <v>143</v>
      </c>
      <c r="C89" s="310">
        <v>16</v>
      </c>
      <c r="D89" s="69">
        <v>16</v>
      </c>
      <c r="E89" s="69">
        <v>16</v>
      </c>
      <c r="F89" s="69">
        <v>25</v>
      </c>
      <c r="G89" s="69">
        <v>16</v>
      </c>
      <c r="H89" s="69">
        <v>16</v>
      </c>
      <c r="I89" s="69">
        <v>38</v>
      </c>
      <c r="J89" s="69"/>
      <c r="K89" s="69"/>
      <c r="L89" s="71"/>
      <c r="M89" s="71"/>
      <c r="N89" s="71"/>
      <c r="O89" s="71"/>
      <c r="P89" s="265"/>
      <c r="Q89" s="273"/>
      <c r="R89" s="286">
        <f>B89+B143</f>
        <v>311</v>
      </c>
    </row>
    <row r="90" spans="1:18" ht="14.25">
      <c r="A90" s="380" t="s">
        <v>106</v>
      </c>
      <c r="B90" s="284">
        <f>SUM(C90:P90)</f>
        <v>94</v>
      </c>
      <c r="C90" s="309">
        <v>38</v>
      </c>
      <c r="D90" s="262">
        <v>56</v>
      </c>
      <c r="E90" s="69"/>
      <c r="F90" s="69"/>
      <c r="G90" s="69"/>
      <c r="H90" s="69"/>
      <c r="I90" s="69"/>
      <c r="J90" s="69"/>
      <c r="K90" s="69"/>
      <c r="L90" s="71"/>
      <c r="M90" s="71"/>
      <c r="N90" s="71"/>
      <c r="O90" s="71"/>
      <c r="P90" s="265"/>
      <c r="Q90" s="273"/>
      <c r="R90" s="286">
        <f>B90+B147</f>
        <v>94</v>
      </c>
    </row>
    <row r="91" spans="1:18" ht="13.5">
      <c r="A91" s="380" t="s">
        <v>123</v>
      </c>
      <c r="B91" s="284">
        <f>SUM(C91:P91)</f>
        <v>10</v>
      </c>
      <c r="C91" s="310"/>
      <c r="D91" s="69"/>
      <c r="E91" s="69"/>
      <c r="F91" s="69">
        <v>10</v>
      </c>
      <c r="G91" s="69"/>
      <c r="H91" s="69"/>
      <c r="I91" s="69"/>
      <c r="J91" s="69"/>
      <c r="K91" s="69"/>
      <c r="L91" s="71"/>
      <c r="M91" s="71"/>
      <c r="N91" s="71"/>
      <c r="O91" s="71"/>
      <c r="P91" s="265"/>
      <c r="Q91" s="273"/>
      <c r="R91" s="286">
        <f>B91+B146</f>
        <v>64</v>
      </c>
    </row>
    <row r="92" spans="1:18" ht="13.5">
      <c r="A92" s="380" t="s">
        <v>188</v>
      </c>
      <c r="B92" s="284">
        <f>SUM(C92:P92)</f>
        <v>0</v>
      </c>
      <c r="C92" s="310"/>
      <c r="D92" s="69"/>
      <c r="E92" s="69"/>
      <c r="F92" s="69"/>
      <c r="G92" s="69"/>
      <c r="H92" s="69"/>
      <c r="I92" s="69"/>
      <c r="J92" s="69"/>
      <c r="K92" s="69"/>
      <c r="L92" s="71"/>
      <c r="M92" s="71"/>
      <c r="N92" s="71"/>
      <c r="O92" s="71"/>
      <c r="P92" s="265"/>
      <c r="Q92" s="273"/>
      <c r="R92" s="286">
        <f>B92+Q92</f>
        <v>0</v>
      </c>
    </row>
    <row r="93" spans="1:18" ht="14.25">
      <c r="A93" s="380" t="s">
        <v>58</v>
      </c>
      <c r="B93" s="284">
        <f>SUM(C93:P93)</f>
        <v>0</v>
      </c>
      <c r="C93" s="309"/>
      <c r="D93" s="262"/>
      <c r="E93" s="69"/>
      <c r="F93" s="69"/>
      <c r="G93" s="69"/>
      <c r="H93" s="69"/>
      <c r="I93" s="69"/>
      <c r="J93" s="69"/>
      <c r="K93" s="69"/>
      <c r="L93" s="71"/>
      <c r="M93" s="71"/>
      <c r="N93" s="71"/>
      <c r="O93" s="71"/>
      <c r="P93" s="265"/>
      <c r="Q93" s="273"/>
      <c r="R93" s="286">
        <f>B93+B148</f>
        <v>0</v>
      </c>
    </row>
    <row r="94" spans="1:18" ht="14.25">
      <c r="A94" s="393"/>
      <c r="B94" s="284">
        <f>SUM(C94:P94)</f>
        <v>0</v>
      </c>
      <c r="C94" s="310"/>
      <c r="D94" s="69"/>
      <c r="E94" s="69"/>
      <c r="F94" s="69"/>
      <c r="G94" s="69"/>
      <c r="H94" s="69"/>
      <c r="I94" s="69"/>
      <c r="J94" s="69"/>
      <c r="K94" s="69"/>
      <c r="L94" s="71"/>
      <c r="M94" s="71"/>
      <c r="N94" s="71"/>
      <c r="O94" s="71"/>
      <c r="P94" s="265"/>
      <c r="Q94" s="273"/>
      <c r="R94" s="286">
        <f>B94+Q94</f>
        <v>0</v>
      </c>
    </row>
    <row r="95" spans="1:18" ht="15" thickBot="1">
      <c r="A95" s="394"/>
      <c r="B95" s="308">
        <f>SUM(C95:P95)</f>
        <v>0</v>
      </c>
      <c r="C95" s="318"/>
      <c r="D95" s="192"/>
      <c r="E95" s="192"/>
      <c r="F95" s="192"/>
      <c r="G95" s="192"/>
      <c r="H95" s="192"/>
      <c r="I95" s="192"/>
      <c r="J95" s="192"/>
      <c r="K95" s="192"/>
      <c r="L95" s="192"/>
      <c r="M95" s="192"/>
      <c r="N95" s="192"/>
      <c r="O95" s="192"/>
      <c r="P95" s="279"/>
      <c r="Q95" s="274"/>
      <c r="R95" s="287">
        <f>B95+Q95</f>
        <v>0</v>
      </c>
    </row>
    <row r="96" ht="14.25" thickBot="1"/>
    <row r="97" spans="1:16" ht="14.25" thickBot="1">
      <c r="A97" s="378" t="s">
        <v>12</v>
      </c>
      <c r="B97" s="389" t="s">
        <v>2</v>
      </c>
      <c r="C97" s="107">
        <v>901</v>
      </c>
      <c r="D97" s="107"/>
      <c r="E97" s="107">
        <v>901</v>
      </c>
      <c r="F97" s="107"/>
      <c r="G97" s="107">
        <v>901</v>
      </c>
      <c r="H97" s="107"/>
      <c r="I97" s="107">
        <v>901</v>
      </c>
      <c r="J97" s="107"/>
      <c r="K97" s="107">
        <v>901</v>
      </c>
      <c r="L97" s="107"/>
      <c r="M97" s="107">
        <v>901</v>
      </c>
      <c r="N97" s="107"/>
      <c r="O97" s="107">
        <v>901</v>
      </c>
      <c r="P97" s="332"/>
    </row>
    <row r="98" spans="1:17" s="10" customFormat="1" ht="13.5">
      <c r="A98" s="379" t="s">
        <v>1</v>
      </c>
      <c r="B98" s="77" t="s">
        <v>3</v>
      </c>
      <c r="C98" s="74" t="s">
        <v>4</v>
      </c>
      <c r="D98" s="74"/>
      <c r="E98" s="74" t="s">
        <v>19</v>
      </c>
      <c r="F98" s="74"/>
      <c r="G98" s="74" t="s">
        <v>21</v>
      </c>
      <c r="H98" s="74"/>
      <c r="I98" s="74" t="s">
        <v>23</v>
      </c>
      <c r="J98" s="74"/>
      <c r="K98" s="74" t="s">
        <v>108</v>
      </c>
      <c r="L98" s="74"/>
      <c r="M98" s="74" t="s">
        <v>25</v>
      </c>
      <c r="N98" s="74"/>
      <c r="O98" s="74" t="s">
        <v>27</v>
      </c>
      <c r="P98" s="80"/>
      <c r="Q98" s="9"/>
    </row>
    <row r="99" spans="1:16" ht="13.5">
      <c r="A99" s="380" t="s">
        <v>119</v>
      </c>
      <c r="B99" s="390">
        <f>SUM(C99:P99)</f>
        <v>0</v>
      </c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330"/>
    </row>
    <row r="100" spans="1:16" ht="13.5">
      <c r="A100" s="380" t="s">
        <v>214</v>
      </c>
      <c r="B100" s="390">
        <f>SUM(C100:P100)</f>
        <v>0</v>
      </c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330"/>
    </row>
    <row r="101" spans="1:16" ht="14.25" thickBot="1">
      <c r="A101" s="382" t="s">
        <v>207</v>
      </c>
      <c r="B101" s="387">
        <f>SUM(C101:P101)</f>
        <v>0</v>
      </c>
      <c r="C101" s="192"/>
      <c r="D101" s="192"/>
      <c r="E101" s="192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331"/>
    </row>
    <row r="103" ht="14.25" thickBot="1"/>
    <row r="104" spans="1:16" ht="14.25" thickBot="1">
      <c r="A104" s="378" t="s">
        <v>13</v>
      </c>
      <c r="B104" s="383" t="s">
        <v>2</v>
      </c>
      <c r="C104" s="106">
        <v>191</v>
      </c>
      <c r="D104" s="32"/>
      <c r="E104" s="107">
        <v>191</v>
      </c>
      <c r="F104" s="32"/>
      <c r="G104" s="107">
        <v>191</v>
      </c>
      <c r="H104" s="32"/>
      <c r="I104" s="107">
        <v>191</v>
      </c>
      <c r="J104" s="32"/>
      <c r="K104" s="107">
        <v>191</v>
      </c>
      <c r="L104" s="32"/>
      <c r="M104" s="107">
        <v>191</v>
      </c>
      <c r="N104" s="32"/>
      <c r="O104" s="107">
        <v>191</v>
      </c>
      <c r="P104" s="33"/>
    </row>
    <row r="105" spans="1:17" s="10" customFormat="1" ht="14.25" thickBot="1">
      <c r="A105" s="388" t="s">
        <v>1</v>
      </c>
      <c r="B105" s="384" t="s">
        <v>3</v>
      </c>
      <c r="C105" s="319" t="s">
        <v>4</v>
      </c>
      <c r="D105" s="75"/>
      <c r="E105" s="75" t="s">
        <v>19</v>
      </c>
      <c r="F105" s="75"/>
      <c r="G105" s="75" t="s">
        <v>21</v>
      </c>
      <c r="H105" s="75"/>
      <c r="I105" s="75" t="s">
        <v>23</v>
      </c>
      <c r="J105" s="75"/>
      <c r="K105" s="63" t="s">
        <v>108</v>
      </c>
      <c r="L105" s="75"/>
      <c r="M105" s="75" t="s">
        <v>25</v>
      </c>
      <c r="N105" s="75"/>
      <c r="O105" s="75" t="s">
        <v>27</v>
      </c>
      <c r="P105" s="78"/>
      <c r="Q105" s="9"/>
    </row>
    <row r="106" spans="1:16" ht="14.25">
      <c r="A106" s="380" t="s">
        <v>193</v>
      </c>
      <c r="B106" s="385">
        <f>SUM(C106:P106)</f>
        <v>270</v>
      </c>
      <c r="C106" s="288">
        <v>38</v>
      </c>
      <c r="D106" s="101"/>
      <c r="E106" s="17">
        <v>88</v>
      </c>
      <c r="F106" s="101"/>
      <c r="G106" s="17">
        <v>88</v>
      </c>
      <c r="H106" s="101"/>
      <c r="I106" s="17">
        <v>56</v>
      </c>
      <c r="J106" s="101"/>
      <c r="K106" s="102"/>
      <c r="L106" s="101"/>
      <c r="M106" s="102"/>
      <c r="N106" s="101"/>
      <c r="O106" s="102"/>
      <c r="P106" s="103"/>
    </row>
    <row r="107" spans="1:16" ht="14.25">
      <c r="A107" s="380" t="s">
        <v>73</v>
      </c>
      <c r="B107" s="386">
        <f>SUM(C107:P107)</f>
        <v>238</v>
      </c>
      <c r="C107" s="261">
        <v>88</v>
      </c>
      <c r="D107" s="70"/>
      <c r="E107" s="69">
        <v>38</v>
      </c>
      <c r="F107" s="70"/>
      <c r="G107" s="71">
        <v>24</v>
      </c>
      <c r="H107" s="70"/>
      <c r="I107" s="71">
        <v>88</v>
      </c>
      <c r="J107" s="70"/>
      <c r="K107" s="71"/>
      <c r="L107" s="70"/>
      <c r="M107" s="71"/>
      <c r="N107" s="70"/>
      <c r="O107" s="71"/>
      <c r="P107" s="289"/>
    </row>
    <row r="108" spans="1:16" ht="14.25">
      <c r="A108" s="380" t="s">
        <v>76</v>
      </c>
      <c r="B108" s="386">
        <f>SUM(C108:P108)</f>
        <v>168</v>
      </c>
      <c r="C108" s="261">
        <v>56</v>
      </c>
      <c r="D108" s="70"/>
      <c r="E108" s="69">
        <v>56</v>
      </c>
      <c r="F108" s="70"/>
      <c r="G108" s="69">
        <v>56</v>
      </c>
      <c r="H108" s="70"/>
      <c r="I108" s="69"/>
      <c r="J108" s="70"/>
      <c r="K108" s="71"/>
      <c r="L108" s="70"/>
      <c r="M108" s="71"/>
      <c r="N108" s="70"/>
      <c r="O108" s="71"/>
      <c r="P108" s="289"/>
    </row>
    <row r="109" spans="1:16" ht="14.25">
      <c r="A109" s="380" t="s">
        <v>78</v>
      </c>
      <c r="B109" s="386">
        <f>SUM(C109:P109)</f>
        <v>60</v>
      </c>
      <c r="C109" s="261">
        <v>25</v>
      </c>
      <c r="D109" s="70"/>
      <c r="E109" s="69">
        <v>25</v>
      </c>
      <c r="F109" s="70"/>
      <c r="G109" s="69">
        <v>10</v>
      </c>
      <c r="H109" s="70"/>
      <c r="I109" s="69"/>
      <c r="J109" s="70"/>
      <c r="K109" s="69"/>
      <c r="L109" s="70"/>
      <c r="M109" s="69"/>
      <c r="N109" s="70"/>
      <c r="O109" s="71"/>
      <c r="P109" s="289"/>
    </row>
    <row r="110" spans="1:16" ht="14.25">
      <c r="A110" s="380" t="s">
        <v>202</v>
      </c>
      <c r="B110" s="386">
        <f>SUM(C110:P110)</f>
        <v>16</v>
      </c>
      <c r="C110" s="261"/>
      <c r="D110" s="70"/>
      <c r="E110" s="69"/>
      <c r="F110" s="70"/>
      <c r="G110" s="69">
        <v>16</v>
      </c>
      <c r="H110" s="70"/>
      <c r="I110" s="69"/>
      <c r="J110" s="70"/>
      <c r="K110" s="71"/>
      <c r="L110" s="70"/>
      <c r="M110" s="71"/>
      <c r="N110" s="70"/>
      <c r="O110" s="71"/>
      <c r="P110" s="289"/>
    </row>
    <row r="111" spans="1:16" ht="14.25" thickBot="1">
      <c r="A111" s="382" t="s">
        <v>216</v>
      </c>
      <c r="B111" s="387"/>
      <c r="C111" s="192"/>
      <c r="D111" s="290"/>
      <c r="E111" s="192"/>
      <c r="F111" s="290"/>
      <c r="G111" s="192">
        <v>38</v>
      </c>
      <c r="H111" s="290"/>
      <c r="I111" s="192"/>
      <c r="J111" s="290"/>
      <c r="K111" s="192"/>
      <c r="L111" s="290"/>
      <c r="M111" s="192"/>
      <c r="N111" s="290"/>
      <c r="O111" s="192"/>
      <c r="P111" s="292"/>
    </row>
    <row r="112" ht="14.25" thickBot="1"/>
    <row r="113" spans="1:16" ht="14.25" thickBot="1">
      <c r="A113" s="378" t="s">
        <v>14</v>
      </c>
      <c r="B113" s="320" t="s">
        <v>2</v>
      </c>
      <c r="C113" s="106">
        <v>192</v>
      </c>
      <c r="D113" s="32"/>
      <c r="E113" s="107">
        <v>192</v>
      </c>
      <c r="F113" s="32"/>
      <c r="G113" s="107">
        <v>192</v>
      </c>
      <c r="H113" s="32"/>
      <c r="I113" s="107">
        <v>192</v>
      </c>
      <c r="J113" s="32"/>
      <c r="K113" s="107">
        <v>192</v>
      </c>
      <c r="L113" s="32"/>
      <c r="M113" s="107">
        <v>192</v>
      </c>
      <c r="N113" s="32"/>
      <c r="O113" s="107">
        <v>192</v>
      </c>
      <c r="P113" s="33"/>
    </row>
    <row r="114" spans="1:17" s="10" customFormat="1" ht="14.25" thickBot="1">
      <c r="A114" s="379" t="s">
        <v>1</v>
      </c>
      <c r="B114" s="324" t="s">
        <v>3</v>
      </c>
      <c r="C114" s="323" t="s">
        <v>4</v>
      </c>
      <c r="D114" s="190"/>
      <c r="E114" s="190" t="s">
        <v>19</v>
      </c>
      <c r="F114" s="190"/>
      <c r="G114" s="190" t="s">
        <v>21</v>
      </c>
      <c r="H114" s="190"/>
      <c r="I114" s="190" t="s">
        <v>23</v>
      </c>
      <c r="J114" s="190"/>
      <c r="K114" s="190" t="s">
        <v>108</v>
      </c>
      <c r="L114" s="190"/>
      <c r="M114" s="190" t="s">
        <v>25</v>
      </c>
      <c r="N114" s="190"/>
      <c r="O114" s="190" t="s">
        <v>27</v>
      </c>
      <c r="P114" s="191"/>
      <c r="Q114" s="9"/>
    </row>
    <row r="115" spans="1:16" ht="13.5">
      <c r="A115" s="380" t="s">
        <v>192</v>
      </c>
      <c r="B115" s="301">
        <f>SUM(C115:P115)</f>
        <v>150</v>
      </c>
      <c r="C115" s="316">
        <v>56</v>
      </c>
      <c r="D115" s="101"/>
      <c r="E115" s="102">
        <v>38</v>
      </c>
      <c r="F115" s="101"/>
      <c r="G115" s="102">
        <v>56</v>
      </c>
      <c r="H115" s="101"/>
      <c r="I115" s="17"/>
      <c r="J115" s="101"/>
      <c r="K115" s="102"/>
      <c r="L115" s="101"/>
      <c r="M115" s="17"/>
      <c r="N115" s="101"/>
      <c r="O115" s="102"/>
      <c r="P115" s="103"/>
    </row>
    <row r="116" spans="1:16" ht="13.5">
      <c r="A116" s="380" t="s">
        <v>229</v>
      </c>
      <c r="B116" s="284">
        <f>SUM(C116:P116)</f>
        <v>88</v>
      </c>
      <c r="C116" s="268">
        <v>88</v>
      </c>
      <c r="D116" s="70"/>
      <c r="E116" s="71"/>
      <c r="F116" s="70"/>
      <c r="G116" s="71"/>
      <c r="H116" s="70"/>
      <c r="I116" s="69"/>
      <c r="J116" s="70"/>
      <c r="K116" s="69"/>
      <c r="L116" s="70"/>
      <c r="M116" s="69"/>
      <c r="N116" s="70"/>
      <c r="O116" s="69"/>
      <c r="P116" s="289"/>
    </row>
    <row r="117" spans="1:16" ht="13.5">
      <c r="A117" s="380" t="s">
        <v>233</v>
      </c>
      <c r="B117" s="284">
        <f>SUM(C117:P117)</f>
        <v>56</v>
      </c>
      <c r="C117" s="268"/>
      <c r="D117" s="70"/>
      <c r="E117" s="71">
        <v>56</v>
      </c>
      <c r="F117" s="70"/>
      <c r="G117" s="71"/>
      <c r="H117" s="70"/>
      <c r="I117" s="69"/>
      <c r="J117" s="70"/>
      <c r="K117" s="71"/>
      <c r="L117" s="70"/>
      <c r="M117" s="69"/>
      <c r="N117" s="70"/>
      <c r="O117" s="69"/>
      <c r="P117" s="289"/>
    </row>
    <row r="118" spans="1:16" ht="13.5">
      <c r="A118" s="380" t="s">
        <v>107</v>
      </c>
      <c r="B118" s="284">
        <f>SUM(C118:P118)</f>
        <v>0</v>
      </c>
      <c r="C118" s="268"/>
      <c r="D118" s="70"/>
      <c r="E118" s="71"/>
      <c r="F118" s="70"/>
      <c r="G118" s="71"/>
      <c r="H118" s="70"/>
      <c r="I118" s="69"/>
      <c r="J118" s="70"/>
      <c r="K118" s="71"/>
      <c r="L118" s="70"/>
      <c r="M118" s="69"/>
      <c r="N118" s="70"/>
      <c r="O118" s="69"/>
      <c r="P118" s="289"/>
    </row>
    <row r="119" spans="1:16" ht="14.25" thickBot="1">
      <c r="A119" s="382" t="s">
        <v>71</v>
      </c>
      <c r="B119" s="308">
        <f>SUM(C119:P119)</f>
        <v>0</v>
      </c>
      <c r="C119" s="318"/>
      <c r="D119" s="290"/>
      <c r="E119" s="291"/>
      <c r="F119" s="290"/>
      <c r="G119" s="291"/>
      <c r="H119" s="290"/>
      <c r="I119" s="192"/>
      <c r="J119" s="290"/>
      <c r="K119" s="192"/>
      <c r="L119" s="290"/>
      <c r="M119" s="192"/>
      <c r="N119" s="290"/>
      <c r="O119" s="291"/>
      <c r="P119" s="292"/>
    </row>
    <row r="120" ht="14.25" thickBot="1"/>
    <row r="121" spans="1:16" ht="14.25" thickBot="1">
      <c r="A121" s="378" t="s">
        <v>15</v>
      </c>
      <c r="B121" s="320" t="s">
        <v>2</v>
      </c>
      <c r="C121" s="106">
        <v>193</v>
      </c>
      <c r="D121" s="32"/>
      <c r="E121" s="107">
        <v>193</v>
      </c>
      <c r="F121" s="32"/>
      <c r="G121" s="107">
        <v>193</v>
      </c>
      <c r="H121" s="32"/>
      <c r="I121" s="107">
        <v>193</v>
      </c>
      <c r="J121" s="32"/>
      <c r="K121" s="107">
        <v>193</v>
      </c>
      <c r="L121" s="32"/>
      <c r="M121" s="107">
        <v>193</v>
      </c>
      <c r="N121" s="32"/>
      <c r="O121" s="107">
        <v>193</v>
      </c>
      <c r="P121" s="33"/>
    </row>
    <row r="122" spans="1:17" s="10" customFormat="1" ht="14.25" thickBot="1">
      <c r="A122" s="379" t="s">
        <v>1</v>
      </c>
      <c r="B122" s="324" t="s">
        <v>3</v>
      </c>
      <c r="C122" s="323" t="s">
        <v>4</v>
      </c>
      <c r="D122" s="190"/>
      <c r="E122" s="190" t="s">
        <v>19</v>
      </c>
      <c r="F122" s="190"/>
      <c r="G122" s="190" t="s">
        <v>21</v>
      </c>
      <c r="H122" s="190"/>
      <c r="I122" s="190" t="s">
        <v>23</v>
      </c>
      <c r="J122" s="190"/>
      <c r="K122" s="190" t="s">
        <v>108</v>
      </c>
      <c r="L122" s="190"/>
      <c r="M122" s="190" t="s">
        <v>25</v>
      </c>
      <c r="N122" s="190"/>
      <c r="O122" s="190" t="s">
        <v>27</v>
      </c>
      <c r="P122" s="191"/>
      <c r="Q122" s="9"/>
    </row>
    <row r="123" spans="1:16" ht="13.5">
      <c r="A123" s="380" t="s">
        <v>125</v>
      </c>
      <c r="B123" s="325">
        <f>SUM(C123:P123)</f>
        <v>264</v>
      </c>
      <c r="C123" s="316">
        <v>88</v>
      </c>
      <c r="D123" s="101"/>
      <c r="E123" s="102">
        <v>88</v>
      </c>
      <c r="F123" s="101"/>
      <c r="G123" s="102">
        <v>88</v>
      </c>
      <c r="H123" s="101"/>
      <c r="I123" s="102"/>
      <c r="J123" s="101"/>
      <c r="K123" s="102"/>
      <c r="L123" s="101"/>
      <c r="M123" s="17"/>
      <c r="N123" s="101"/>
      <c r="O123" s="102"/>
      <c r="P123" s="103"/>
    </row>
    <row r="124" spans="1:16" ht="13.5">
      <c r="A124" s="380" t="s">
        <v>126</v>
      </c>
      <c r="B124" s="284">
        <f>SUM(C124:P124)</f>
        <v>0</v>
      </c>
      <c r="C124" s="268"/>
      <c r="D124" s="70"/>
      <c r="E124" s="71"/>
      <c r="F124" s="70"/>
      <c r="G124" s="71"/>
      <c r="H124" s="70"/>
      <c r="I124" s="71"/>
      <c r="J124" s="70"/>
      <c r="K124" s="71"/>
      <c r="L124" s="70"/>
      <c r="M124" s="69"/>
      <c r="N124" s="70"/>
      <c r="O124" s="71"/>
      <c r="P124" s="289"/>
    </row>
    <row r="125" spans="1:16" ht="13.5">
      <c r="A125" s="380" t="s">
        <v>70</v>
      </c>
      <c r="B125" s="284">
        <f>SUM(C125:P125)</f>
        <v>0</v>
      </c>
      <c r="C125" s="268"/>
      <c r="D125" s="70"/>
      <c r="E125" s="71"/>
      <c r="F125" s="70"/>
      <c r="G125" s="71"/>
      <c r="H125" s="70"/>
      <c r="I125" s="71"/>
      <c r="J125" s="70"/>
      <c r="K125" s="71"/>
      <c r="L125" s="70"/>
      <c r="M125" s="69"/>
      <c r="N125" s="70"/>
      <c r="O125" s="71"/>
      <c r="P125" s="289"/>
    </row>
    <row r="126" spans="1:16" ht="13.5">
      <c r="A126" s="380"/>
      <c r="B126" s="284">
        <f>SUM(C126:P126)</f>
        <v>0</v>
      </c>
      <c r="C126" s="310"/>
      <c r="D126" s="70"/>
      <c r="E126" s="69"/>
      <c r="F126" s="70"/>
      <c r="G126" s="69"/>
      <c r="H126" s="70"/>
      <c r="I126" s="69"/>
      <c r="J126" s="70"/>
      <c r="K126" s="69"/>
      <c r="L126" s="70"/>
      <c r="M126" s="69"/>
      <c r="N126" s="70"/>
      <c r="O126" s="69"/>
      <c r="P126" s="289"/>
    </row>
    <row r="127" spans="1:16" ht="14.25" thickBot="1">
      <c r="A127" s="382"/>
      <c r="B127" s="308">
        <f>SUM(C127:P127)</f>
        <v>0</v>
      </c>
      <c r="C127" s="318"/>
      <c r="D127" s="290"/>
      <c r="E127" s="192"/>
      <c r="F127" s="290"/>
      <c r="G127" s="192"/>
      <c r="H127" s="290"/>
      <c r="I127" s="192"/>
      <c r="J127" s="290"/>
      <c r="K127" s="192"/>
      <c r="L127" s="290"/>
      <c r="M127" s="192"/>
      <c r="N127" s="290"/>
      <c r="O127" s="192"/>
      <c r="P127" s="292"/>
    </row>
    <row r="128" ht="14.25" thickBot="1"/>
    <row r="129" spans="1:16" ht="14.25" thickBot="1">
      <c r="A129" s="378" t="s">
        <v>16</v>
      </c>
      <c r="B129" s="320" t="s">
        <v>2</v>
      </c>
      <c r="C129" s="106">
        <v>194</v>
      </c>
      <c r="D129" s="32"/>
      <c r="E129" s="107">
        <v>194</v>
      </c>
      <c r="F129" s="32"/>
      <c r="G129" s="107">
        <v>194</v>
      </c>
      <c r="H129" s="32"/>
      <c r="I129" s="107">
        <v>194</v>
      </c>
      <c r="J129" s="32"/>
      <c r="K129" s="107">
        <v>194</v>
      </c>
      <c r="L129" s="32"/>
      <c r="M129" s="107">
        <v>194</v>
      </c>
      <c r="N129" s="32"/>
      <c r="O129" s="107">
        <v>194</v>
      </c>
      <c r="P129" s="33"/>
    </row>
    <row r="130" spans="1:17" s="10" customFormat="1" ht="13.5">
      <c r="A130" s="379" t="s">
        <v>1</v>
      </c>
      <c r="B130" s="329" t="s">
        <v>3</v>
      </c>
      <c r="C130" s="77" t="s">
        <v>4</v>
      </c>
      <c r="D130" s="74"/>
      <c r="E130" s="74" t="s">
        <v>19</v>
      </c>
      <c r="F130" s="74"/>
      <c r="G130" s="74" t="s">
        <v>21</v>
      </c>
      <c r="H130" s="74"/>
      <c r="I130" s="74" t="s">
        <v>23</v>
      </c>
      <c r="J130" s="74"/>
      <c r="K130" s="74" t="s">
        <v>108</v>
      </c>
      <c r="L130" s="74"/>
      <c r="M130" s="74" t="s">
        <v>25</v>
      </c>
      <c r="N130" s="74"/>
      <c r="O130" s="74" t="s">
        <v>27</v>
      </c>
      <c r="P130" s="80"/>
      <c r="Q130" s="9"/>
    </row>
    <row r="131" spans="1:16" ht="13.5">
      <c r="A131" s="380" t="s">
        <v>60</v>
      </c>
      <c r="B131" s="284">
        <f>SUM(C131:P131)</f>
        <v>232</v>
      </c>
      <c r="C131" s="268"/>
      <c r="D131" s="70"/>
      <c r="E131" s="69">
        <v>88</v>
      </c>
      <c r="F131" s="70"/>
      <c r="G131" s="69">
        <v>56</v>
      </c>
      <c r="H131" s="70"/>
      <c r="I131" s="71">
        <v>88</v>
      </c>
      <c r="J131" s="70"/>
      <c r="K131" s="71"/>
      <c r="L131" s="70"/>
      <c r="M131" s="69"/>
      <c r="N131" s="70"/>
      <c r="O131" s="71"/>
      <c r="P131" s="289"/>
    </row>
    <row r="132" spans="1:16" ht="13.5">
      <c r="A132" s="380" t="s">
        <v>67</v>
      </c>
      <c r="B132" s="307">
        <f>SUM(C132:P132)</f>
        <v>200</v>
      </c>
      <c r="C132" s="268"/>
      <c r="D132" s="70"/>
      <c r="E132" s="71">
        <v>56</v>
      </c>
      <c r="F132" s="70"/>
      <c r="G132" s="71">
        <v>88</v>
      </c>
      <c r="H132" s="70"/>
      <c r="I132" s="71">
        <v>56</v>
      </c>
      <c r="J132" s="70"/>
      <c r="K132" s="71"/>
      <c r="L132" s="70"/>
      <c r="M132" s="71"/>
      <c r="N132" s="70"/>
      <c r="O132" s="71"/>
      <c r="P132" s="289"/>
    </row>
    <row r="133" spans="1:16" ht="14.25">
      <c r="A133" s="380" t="s">
        <v>119</v>
      </c>
      <c r="B133" s="307">
        <f>SUM(C133:P133)</f>
        <v>56</v>
      </c>
      <c r="C133" s="326">
        <v>56</v>
      </c>
      <c r="D133" s="70"/>
      <c r="E133" s="69"/>
      <c r="F133" s="70"/>
      <c r="G133" s="71"/>
      <c r="H133" s="70"/>
      <c r="I133" s="71"/>
      <c r="J133" s="70"/>
      <c r="K133" s="71"/>
      <c r="L133" s="70"/>
      <c r="M133" s="71"/>
      <c r="N133" s="70"/>
      <c r="O133" s="71"/>
      <c r="P133" s="289"/>
    </row>
    <row r="134" spans="1:16" ht="14.25" thickBot="1">
      <c r="A134" s="382" t="s">
        <v>66</v>
      </c>
      <c r="B134" s="308">
        <f>SUM(C134:P134)</f>
        <v>0</v>
      </c>
      <c r="C134" s="327"/>
      <c r="D134" s="290"/>
      <c r="E134" s="291"/>
      <c r="F134" s="290"/>
      <c r="G134" s="291"/>
      <c r="H134" s="290"/>
      <c r="I134" s="291"/>
      <c r="J134" s="290"/>
      <c r="K134" s="291"/>
      <c r="L134" s="290"/>
      <c r="M134" s="192"/>
      <c r="N134" s="290"/>
      <c r="O134" s="291"/>
      <c r="P134" s="292"/>
    </row>
    <row r="135" spans="1:16" ht="14.25" hidden="1">
      <c r="A135" s="57" t="s">
        <v>64</v>
      </c>
      <c r="B135" s="52">
        <f>SUM(C135:P135)</f>
        <v>0</v>
      </c>
      <c r="C135" s="188"/>
      <c r="D135" s="22"/>
      <c r="E135" s="21"/>
      <c r="F135" s="22"/>
      <c r="G135" s="53"/>
      <c r="H135" s="22"/>
      <c r="I135" s="53"/>
      <c r="J135" s="22"/>
      <c r="K135" s="53"/>
      <c r="L135" s="22"/>
      <c r="M135" s="21"/>
      <c r="N135" s="22"/>
      <c r="O135" s="53"/>
      <c r="P135" s="23"/>
    </row>
    <row r="136" spans="1:16" ht="14.25" hidden="1">
      <c r="A136" s="57" t="s">
        <v>68</v>
      </c>
      <c r="B136" s="52">
        <f>SUM(C136:P136)</f>
        <v>0</v>
      </c>
      <c r="C136" s="53"/>
      <c r="D136" s="22"/>
      <c r="E136" s="53"/>
      <c r="F136" s="22"/>
      <c r="G136" s="53"/>
      <c r="H136" s="22"/>
      <c r="I136" s="53"/>
      <c r="J136" s="22"/>
      <c r="K136" s="53"/>
      <c r="L136" s="22"/>
      <c r="M136" s="21"/>
      <c r="N136" s="22"/>
      <c r="O136" s="53"/>
      <c r="P136" s="23"/>
    </row>
    <row r="137" spans="1:16" ht="14.25" hidden="1">
      <c r="A137" s="57" t="s">
        <v>93</v>
      </c>
      <c r="B137" s="26">
        <f>SUM(C137:P137)</f>
        <v>0</v>
      </c>
      <c r="C137" s="188"/>
      <c r="D137" s="22"/>
      <c r="E137" s="21"/>
      <c r="F137" s="22"/>
      <c r="G137" s="21"/>
      <c r="H137" s="22"/>
      <c r="I137" s="53"/>
      <c r="J137" s="22"/>
      <c r="K137" s="21"/>
      <c r="L137" s="22"/>
      <c r="M137" s="21"/>
      <c r="N137" s="22"/>
      <c r="O137" s="53"/>
      <c r="P137" s="23"/>
    </row>
    <row r="138" spans="1:16" ht="14.25" hidden="1">
      <c r="A138" s="58" t="s">
        <v>213</v>
      </c>
      <c r="B138" s="52">
        <f>SUM(C138:P138)</f>
        <v>0</v>
      </c>
      <c r="C138" s="188"/>
      <c r="D138" s="22"/>
      <c r="E138" s="21"/>
      <c r="F138" s="22"/>
      <c r="G138" s="53"/>
      <c r="H138" s="22"/>
      <c r="I138" s="53"/>
      <c r="J138" s="22"/>
      <c r="K138" s="21"/>
      <c r="L138" s="22"/>
      <c r="M138" s="21"/>
      <c r="N138" s="22"/>
      <c r="O138" s="53"/>
      <c r="P138" s="23"/>
    </row>
    <row r="139" spans="1:16" ht="15" hidden="1" thickBot="1">
      <c r="A139" s="56" t="s">
        <v>132</v>
      </c>
      <c r="B139" s="55">
        <f>SUM(C139:P139)</f>
        <v>0</v>
      </c>
      <c r="C139" s="193"/>
      <c r="D139" s="30"/>
      <c r="E139" s="24"/>
      <c r="F139" s="30"/>
      <c r="G139" s="24"/>
      <c r="H139" s="30"/>
      <c r="I139" s="24"/>
      <c r="J139" s="30"/>
      <c r="K139" s="24"/>
      <c r="L139" s="30"/>
      <c r="M139" s="24"/>
      <c r="N139" s="30"/>
      <c r="O139" s="176"/>
      <c r="P139" s="31"/>
    </row>
    <row r="140" ht="14.25" thickBot="1"/>
    <row r="141" spans="1:16" ht="14.25" thickBot="1">
      <c r="A141" s="378" t="s">
        <v>17</v>
      </c>
      <c r="B141" s="320" t="s">
        <v>2</v>
      </c>
      <c r="C141" s="106">
        <v>195</v>
      </c>
      <c r="D141" s="32"/>
      <c r="E141" s="107">
        <v>195</v>
      </c>
      <c r="F141" s="32"/>
      <c r="G141" s="107">
        <v>195</v>
      </c>
      <c r="H141" s="32"/>
      <c r="I141" s="107">
        <v>195</v>
      </c>
      <c r="J141" s="32"/>
      <c r="K141" s="107">
        <v>195</v>
      </c>
      <c r="L141" s="32"/>
      <c r="M141" s="107">
        <v>195</v>
      </c>
      <c r="N141" s="32"/>
      <c r="O141" s="107">
        <v>195</v>
      </c>
      <c r="P141" s="33"/>
    </row>
    <row r="142" spans="1:17" s="10" customFormat="1" ht="14.25" thickBot="1">
      <c r="A142" s="379" t="s">
        <v>1</v>
      </c>
      <c r="B142" s="321" t="s">
        <v>3</v>
      </c>
      <c r="C142" s="319" t="s">
        <v>4</v>
      </c>
      <c r="D142" s="75"/>
      <c r="E142" s="75" t="s">
        <v>19</v>
      </c>
      <c r="F142" s="75"/>
      <c r="G142" s="75" t="s">
        <v>21</v>
      </c>
      <c r="H142" s="75"/>
      <c r="I142" s="75" t="s">
        <v>23</v>
      </c>
      <c r="J142" s="75"/>
      <c r="K142" s="63" t="s">
        <v>108</v>
      </c>
      <c r="L142" s="75"/>
      <c r="M142" s="75" t="s">
        <v>25</v>
      </c>
      <c r="N142" s="75"/>
      <c r="O142" s="75" t="s">
        <v>27</v>
      </c>
      <c r="P142" s="78"/>
      <c r="Q142" s="9"/>
    </row>
    <row r="143" spans="1:16" ht="13.5">
      <c r="A143" s="380" t="s">
        <v>61</v>
      </c>
      <c r="B143" s="301">
        <f>SUM(C143:P143)</f>
        <v>168</v>
      </c>
      <c r="C143" s="303">
        <v>56</v>
      </c>
      <c r="D143" s="101"/>
      <c r="E143" s="17">
        <v>56</v>
      </c>
      <c r="F143" s="101"/>
      <c r="G143" s="17">
        <v>56</v>
      </c>
      <c r="H143" s="101"/>
      <c r="I143" s="17"/>
      <c r="J143" s="101"/>
      <c r="K143" s="101"/>
      <c r="L143" s="101"/>
      <c r="M143" s="17"/>
      <c r="N143" s="101"/>
      <c r="O143" s="17"/>
      <c r="P143" s="103"/>
    </row>
    <row r="144" spans="1:16" ht="13.5">
      <c r="A144" s="380" t="s">
        <v>59</v>
      </c>
      <c r="B144" s="284">
        <f>SUM(C144:P144)</f>
        <v>92</v>
      </c>
      <c r="C144" s="310">
        <v>38</v>
      </c>
      <c r="D144" s="70"/>
      <c r="E144" s="69">
        <v>16</v>
      </c>
      <c r="F144" s="70"/>
      <c r="G144" s="69">
        <v>38</v>
      </c>
      <c r="H144" s="70"/>
      <c r="I144" s="69"/>
      <c r="J144" s="70"/>
      <c r="K144" s="69"/>
      <c r="L144" s="70"/>
      <c r="M144" s="69"/>
      <c r="N144" s="70"/>
      <c r="O144" s="69"/>
      <c r="P144" s="289"/>
    </row>
    <row r="145" spans="1:16" ht="13.5">
      <c r="A145" s="380" t="s">
        <v>106</v>
      </c>
      <c r="B145" s="284">
        <f>SUM(C145:P145)</f>
        <v>88</v>
      </c>
      <c r="C145" s="268">
        <v>88</v>
      </c>
      <c r="D145" s="70"/>
      <c r="E145" s="69"/>
      <c r="F145" s="70"/>
      <c r="G145" s="69"/>
      <c r="H145" s="70"/>
      <c r="I145" s="69"/>
      <c r="J145" s="70"/>
      <c r="K145" s="69"/>
      <c r="L145" s="70"/>
      <c r="M145" s="69"/>
      <c r="N145" s="70"/>
      <c r="O145" s="69"/>
      <c r="P145" s="289"/>
    </row>
    <row r="146" spans="1:16" ht="13.5">
      <c r="A146" s="380" t="s">
        <v>123</v>
      </c>
      <c r="B146" s="284">
        <f>SUM(C146:P146)</f>
        <v>54</v>
      </c>
      <c r="C146" s="310"/>
      <c r="D146" s="70"/>
      <c r="E146" s="69">
        <v>38</v>
      </c>
      <c r="F146" s="70"/>
      <c r="G146" s="69">
        <v>16</v>
      </c>
      <c r="H146" s="70"/>
      <c r="I146" s="69"/>
      <c r="J146" s="70"/>
      <c r="K146" s="69"/>
      <c r="L146" s="70"/>
      <c r="M146" s="69"/>
      <c r="N146" s="70"/>
      <c r="O146" s="69"/>
      <c r="P146" s="289"/>
    </row>
    <row r="147" spans="1:16" ht="13.5">
      <c r="A147" s="380" t="s">
        <v>57</v>
      </c>
      <c r="B147" s="307">
        <f>SUM(C147:P147)</f>
        <v>0</v>
      </c>
      <c r="C147" s="310"/>
      <c r="D147" s="70"/>
      <c r="E147" s="69"/>
      <c r="F147" s="70"/>
      <c r="G147" s="69"/>
      <c r="H147" s="70"/>
      <c r="I147" s="69"/>
      <c r="J147" s="70"/>
      <c r="K147" s="69"/>
      <c r="L147" s="70"/>
      <c r="M147" s="69"/>
      <c r="N147" s="70"/>
      <c r="O147" s="69"/>
      <c r="P147" s="289"/>
    </row>
    <row r="148" spans="1:16" ht="13.5">
      <c r="A148" s="380" t="s">
        <v>58</v>
      </c>
      <c r="B148" s="284">
        <f>SUM(C148:P148)</f>
        <v>0</v>
      </c>
      <c r="C148" s="310"/>
      <c r="D148" s="70"/>
      <c r="E148" s="69"/>
      <c r="F148" s="70"/>
      <c r="G148" s="69"/>
      <c r="H148" s="70"/>
      <c r="I148" s="69"/>
      <c r="J148" s="70"/>
      <c r="K148" s="69"/>
      <c r="L148" s="70"/>
      <c r="M148" s="69"/>
      <c r="N148" s="70"/>
      <c r="O148" s="69"/>
      <c r="P148" s="289"/>
    </row>
    <row r="149" spans="1:16" ht="13.5">
      <c r="A149" s="380" t="s">
        <v>122</v>
      </c>
      <c r="B149" s="284">
        <f>SUM(C149:P149)</f>
        <v>0</v>
      </c>
      <c r="C149" s="310"/>
      <c r="D149" s="70"/>
      <c r="E149" s="69"/>
      <c r="F149" s="70"/>
      <c r="G149" s="69"/>
      <c r="H149" s="70"/>
      <c r="I149" s="69"/>
      <c r="J149" s="70"/>
      <c r="K149" s="69"/>
      <c r="L149" s="70"/>
      <c r="M149" s="69"/>
      <c r="N149" s="70"/>
      <c r="O149" s="69"/>
      <c r="P149" s="289"/>
    </row>
    <row r="150" spans="1:16" ht="15" thickBot="1">
      <c r="A150" s="381"/>
      <c r="B150" s="308"/>
      <c r="C150" s="318"/>
      <c r="D150" s="290"/>
      <c r="E150" s="192"/>
      <c r="F150" s="290"/>
      <c r="G150" s="192"/>
      <c r="H150" s="290"/>
      <c r="I150" s="192"/>
      <c r="J150" s="290"/>
      <c r="K150" s="192"/>
      <c r="L150" s="290"/>
      <c r="M150" s="192"/>
      <c r="N150" s="290"/>
      <c r="O150" s="192"/>
      <c r="P150" s="292"/>
    </row>
  </sheetData>
  <sheetProtection/>
  <mergeCells count="1">
    <mergeCell ref="A1:M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5" r:id="rId1"/>
  <rowBreaks count="2" manualBreakCount="2">
    <brk id="54" max="20" man="1"/>
    <brk id="102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101"/>
  <sheetViews>
    <sheetView zoomScale="90" zoomScaleNormal="90" zoomScaleSheetLayoutView="100" zoomScalePageLayoutView="0" workbookViewId="0" topLeftCell="A1">
      <selection activeCell="D12" sqref="D12"/>
    </sheetView>
  </sheetViews>
  <sheetFormatPr defaultColWidth="9.140625" defaultRowHeight="15"/>
  <cols>
    <col min="1" max="1" width="28.140625" style="87" customWidth="1"/>
    <col min="2" max="2" width="9.140625" style="4" customWidth="1"/>
    <col min="3" max="10" width="7.28125" style="2" customWidth="1"/>
    <col min="11" max="12" width="7.28125" style="2" hidden="1" customWidth="1"/>
    <col min="13" max="16" width="7.28125" style="2" customWidth="1"/>
    <col min="17" max="17" width="9.140625" style="3" customWidth="1"/>
    <col min="18" max="18" width="0" style="3" hidden="1" customWidth="1"/>
    <col min="19" max="19" width="19.140625" style="3" hidden="1" customWidth="1"/>
    <col min="20" max="16384" width="9.140625" style="3" customWidth="1"/>
  </cols>
  <sheetData>
    <row r="1" spans="1:16" ht="20.25">
      <c r="A1" s="238" t="s">
        <v>241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</row>
    <row r="2" ht="14.25" thickBot="1">
      <c r="A2" s="85"/>
    </row>
    <row r="3" spans="1:19" ht="14.25" thickBot="1">
      <c r="A3" s="399" t="s">
        <v>18</v>
      </c>
      <c r="B3" s="389" t="s">
        <v>2</v>
      </c>
      <c r="C3" s="344">
        <v>261</v>
      </c>
      <c r="D3" s="94">
        <v>262</v>
      </c>
      <c r="E3" s="94">
        <v>261</v>
      </c>
      <c r="F3" s="94">
        <v>262</v>
      </c>
      <c r="G3" s="94">
        <v>261</v>
      </c>
      <c r="H3" s="94">
        <v>262</v>
      </c>
      <c r="I3" s="94">
        <v>261</v>
      </c>
      <c r="J3" s="94">
        <v>262</v>
      </c>
      <c r="K3" s="94">
        <v>261</v>
      </c>
      <c r="L3" s="94">
        <v>262</v>
      </c>
      <c r="M3" s="94">
        <v>261</v>
      </c>
      <c r="N3" s="94">
        <v>262</v>
      </c>
      <c r="O3" s="94">
        <v>261</v>
      </c>
      <c r="P3" s="95">
        <v>262</v>
      </c>
      <c r="R3" s="173"/>
      <c r="S3" s="10" t="s">
        <v>179</v>
      </c>
    </row>
    <row r="4" spans="1:19" s="10" customFormat="1" ht="13.5">
      <c r="A4" s="400" t="s">
        <v>1</v>
      </c>
      <c r="B4" s="402" t="s">
        <v>3</v>
      </c>
      <c r="C4" s="347" t="s">
        <v>4</v>
      </c>
      <c r="D4" s="348" t="s">
        <v>5</v>
      </c>
      <c r="E4" s="348" t="s">
        <v>19</v>
      </c>
      <c r="F4" s="348" t="s">
        <v>20</v>
      </c>
      <c r="G4" s="348" t="s">
        <v>21</v>
      </c>
      <c r="H4" s="348" t="s">
        <v>22</v>
      </c>
      <c r="I4" s="348" t="s">
        <v>23</v>
      </c>
      <c r="J4" s="348" t="s">
        <v>24</v>
      </c>
      <c r="K4" s="63" t="s">
        <v>108</v>
      </c>
      <c r="L4" s="63" t="s">
        <v>109</v>
      </c>
      <c r="M4" s="348" t="s">
        <v>25</v>
      </c>
      <c r="N4" s="348" t="s">
        <v>26</v>
      </c>
      <c r="O4" s="348" t="s">
        <v>27</v>
      </c>
      <c r="P4" s="349" t="s">
        <v>28</v>
      </c>
      <c r="R4" s="171"/>
      <c r="S4" s="10" t="s">
        <v>181</v>
      </c>
    </row>
    <row r="5" spans="1:19" ht="13.5">
      <c r="A5" s="380" t="s">
        <v>234</v>
      </c>
      <c r="B5" s="403">
        <f>SUM(C5:P5)</f>
        <v>352</v>
      </c>
      <c r="C5" s="311"/>
      <c r="D5" s="252"/>
      <c r="E5" s="252">
        <v>88</v>
      </c>
      <c r="F5" s="252">
        <v>88</v>
      </c>
      <c r="G5" s="252">
        <v>88</v>
      </c>
      <c r="H5" s="252">
        <v>88</v>
      </c>
      <c r="I5" s="252"/>
      <c r="J5" s="252"/>
      <c r="K5" s="252"/>
      <c r="L5" s="253"/>
      <c r="M5" s="253"/>
      <c r="N5" s="253"/>
      <c r="O5" s="253"/>
      <c r="P5" s="342"/>
      <c r="R5" s="172"/>
      <c r="S5" s="10" t="s">
        <v>180</v>
      </c>
    </row>
    <row r="6" spans="1:16" ht="14.25" thickBot="1">
      <c r="A6" s="382" t="s">
        <v>221</v>
      </c>
      <c r="B6" s="404">
        <f>SUM(C6:P6)</f>
        <v>88</v>
      </c>
      <c r="C6" s="116">
        <v>88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3"/>
    </row>
    <row r="7" spans="1:19" ht="14.25" thickBot="1">
      <c r="A7" s="85"/>
      <c r="R7" s="175">
        <v>88</v>
      </c>
      <c r="S7" s="3" t="s">
        <v>182</v>
      </c>
    </row>
    <row r="8" spans="1:19" ht="14.25" thickBot="1">
      <c r="A8" s="399" t="s">
        <v>30</v>
      </c>
      <c r="B8" s="320" t="s">
        <v>2</v>
      </c>
      <c r="C8" s="344">
        <v>251</v>
      </c>
      <c r="D8" s="94">
        <v>252</v>
      </c>
      <c r="E8" s="94">
        <v>251</v>
      </c>
      <c r="F8" s="94">
        <v>252</v>
      </c>
      <c r="G8" s="94">
        <v>251</v>
      </c>
      <c r="H8" s="94">
        <v>252</v>
      </c>
      <c r="I8" s="94">
        <v>251</v>
      </c>
      <c r="J8" s="94">
        <v>252</v>
      </c>
      <c r="K8" s="94">
        <v>251</v>
      </c>
      <c r="L8" s="94">
        <v>252</v>
      </c>
      <c r="M8" s="94">
        <v>251</v>
      </c>
      <c r="N8" s="94">
        <v>252</v>
      </c>
      <c r="O8" s="94">
        <v>251</v>
      </c>
      <c r="P8" s="95">
        <v>252</v>
      </c>
      <c r="R8" s="175">
        <v>56</v>
      </c>
      <c r="S8" s="3" t="s">
        <v>183</v>
      </c>
    </row>
    <row r="9" spans="1:19" s="10" customFormat="1" ht="13.5">
      <c r="A9" s="400" t="s">
        <v>1</v>
      </c>
      <c r="B9" s="321" t="s">
        <v>3</v>
      </c>
      <c r="C9" s="346" t="s">
        <v>4</v>
      </c>
      <c r="D9" s="97" t="s">
        <v>5</v>
      </c>
      <c r="E9" s="97" t="s">
        <v>19</v>
      </c>
      <c r="F9" s="97" t="s">
        <v>20</v>
      </c>
      <c r="G9" s="97" t="s">
        <v>21</v>
      </c>
      <c r="H9" s="97" t="s">
        <v>22</v>
      </c>
      <c r="I9" s="97" t="s">
        <v>23</v>
      </c>
      <c r="J9" s="97" t="s">
        <v>24</v>
      </c>
      <c r="K9" s="63" t="s">
        <v>108</v>
      </c>
      <c r="L9" s="63" t="s">
        <v>109</v>
      </c>
      <c r="M9" s="97" t="s">
        <v>25</v>
      </c>
      <c r="N9" s="97" t="s">
        <v>26</v>
      </c>
      <c r="O9" s="97" t="s">
        <v>27</v>
      </c>
      <c r="P9" s="98" t="s">
        <v>28</v>
      </c>
      <c r="R9" s="175">
        <v>38</v>
      </c>
      <c r="S9" s="3" t="s">
        <v>184</v>
      </c>
    </row>
    <row r="10" spans="1:19" ht="13.5">
      <c r="A10" s="380" t="s">
        <v>222</v>
      </c>
      <c r="B10" s="351">
        <f aca="true" t="shared" si="0" ref="B10:B15">SUM(C10:P10)</f>
        <v>88</v>
      </c>
      <c r="C10" s="350">
        <v>88</v>
      </c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56"/>
      <c r="R10" s="175">
        <v>25</v>
      </c>
      <c r="S10" s="3" t="s">
        <v>185</v>
      </c>
    </row>
    <row r="11" spans="1:19" ht="13.5">
      <c r="A11" s="380" t="s">
        <v>117</v>
      </c>
      <c r="B11" s="269">
        <f t="shared" si="0"/>
        <v>0</v>
      </c>
      <c r="C11" s="234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3"/>
      <c r="R11" s="175">
        <v>16</v>
      </c>
      <c r="S11" s="3" t="s">
        <v>186</v>
      </c>
    </row>
    <row r="12" spans="1:19" ht="13.5">
      <c r="A12" s="380" t="s">
        <v>96</v>
      </c>
      <c r="B12" s="269">
        <f t="shared" si="0"/>
        <v>0</v>
      </c>
      <c r="C12" s="234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3"/>
      <c r="R12" s="175">
        <v>10</v>
      </c>
      <c r="S12" s="3" t="s">
        <v>187</v>
      </c>
    </row>
    <row r="13" spans="1:16" ht="13.5">
      <c r="A13" s="380" t="s">
        <v>83</v>
      </c>
      <c r="B13" s="269">
        <f t="shared" si="0"/>
        <v>0</v>
      </c>
      <c r="C13" s="234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3"/>
    </row>
    <row r="14" spans="1:16" ht="13.5">
      <c r="A14" s="380" t="s">
        <v>131</v>
      </c>
      <c r="B14" s="269">
        <f t="shared" si="0"/>
        <v>0</v>
      </c>
      <c r="C14" s="234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3"/>
    </row>
    <row r="15" spans="1:16" ht="14.25" thickBot="1">
      <c r="A15" s="401"/>
      <c r="B15" s="313">
        <f t="shared" si="0"/>
        <v>0</v>
      </c>
      <c r="C15" s="116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3"/>
    </row>
    <row r="16" ht="15" thickBot="1">
      <c r="A16" s="126"/>
    </row>
    <row r="17" spans="1:16" ht="14.25" thickBot="1">
      <c r="A17" s="399" t="s">
        <v>31</v>
      </c>
      <c r="B17" s="320" t="s">
        <v>2</v>
      </c>
      <c r="C17" s="344">
        <v>241</v>
      </c>
      <c r="D17" s="94">
        <v>242</v>
      </c>
      <c r="E17" s="94">
        <v>241</v>
      </c>
      <c r="F17" s="94">
        <v>242</v>
      </c>
      <c r="G17" s="94">
        <v>241</v>
      </c>
      <c r="H17" s="94">
        <v>242</v>
      </c>
      <c r="I17" s="94">
        <v>241</v>
      </c>
      <c r="J17" s="94">
        <v>242</v>
      </c>
      <c r="K17" s="94">
        <v>241</v>
      </c>
      <c r="L17" s="94">
        <v>242</v>
      </c>
      <c r="M17" s="94">
        <v>241</v>
      </c>
      <c r="N17" s="94">
        <v>242</v>
      </c>
      <c r="O17" s="94">
        <v>241</v>
      </c>
      <c r="P17" s="95">
        <v>242</v>
      </c>
    </row>
    <row r="18" spans="1:16" ht="13.5">
      <c r="A18" s="400" t="s">
        <v>1</v>
      </c>
      <c r="B18" s="329" t="s">
        <v>3</v>
      </c>
      <c r="C18" s="346" t="s">
        <v>4</v>
      </c>
      <c r="D18" s="97" t="s">
        <v>5</v>
      </c>
      <c r="E18" s="97" t="s">
        <v>19</v>
      </c>
      <c r="F18" s="97" t="s">
        <v>20</v>
      </c>
      <c r="G18" s="97" t="s">
        <v>21</v>
      </c>
      <c r="H18" s="97" t="s">
        <v>22</v>
      </c>
      <c r="I18" s="97" t="s">
        <v>23</v>
      </c>
      <c r="J18" s="97" t="s">
        <v>24</v>
      </c>
      <c r="K18" s="97" t="s">
        <v>108</v>
      </c>
      <c r="L18" s="97" t="s">
        <v>109</v>
      </c>
      <c r="M18" s="97" t="s">
        <v>25</v>
      </c>
      <c r="N18" s="97" t="s">
        <v>26</v>
      </c>
      <c r="O18" s="97" t="s">
        <v>27</v>
      </c>
      <c r="P18" s="98" t="s">
        <v>28</v>
      </c>
    </row>
    <row r="19" spans="1:16" s="10" customFormat="1" ht="13.5">
      <c r="A19" s="380" t="s">
        <v>200</v>
      </c>
      <c r="B19" s="269">
        <f>SUM(C19:P19)</f>
        <v>400</v>
      </c>
      <c r="C19" s="123">
        <v>56</v>
      </c>
      <c r="D19" s="59">
        <v>56</v>
      </c>
      <c r="E19" s="59">
        <v>88</v>
      </c>
      <c r="F19" s="59">
        <v>56</v>
      </c>
      <c r="G19" s="59">
        <v>56</v>
      </c>
      <c r="H19" s="59">
        <v>88</v>
      </c>
      <c r="I19" s="123"/>
      <c r="J19" s="195"/>
      <c r="K19" s="59"/>
      <c r="L19" s="59"/>
      <c r="M19" s="59"/>
      <c r="N19" s="123"/>
      <c r="O19" s="59"/>
      <c r="P19" s="60"/>
    </row>
    <row r="20" spans="1:16" ht="13.5">
      <c r="A20" s="380" t="s">
        <v>44</v>
      </c>
      <c r="B20" s="306">
        <f>SUM(C20:P20)</f>
        <v>252</v>
      </c>
      <c r="C20" s="174">
        <v>88</v>
      </c>
      <c r="D20" s="99">
        <v>88</v>
      </c>
      <c r="E20" s="99">
        <v>38</v>
      </c>
      <c r="F20" s="99">
        <v>38</v>
      </c>
      <c r="G20" s="99"/>
      <c r="H20" s="99"/>
      <c r="I20" s="99"/>
      <c r="J20" s="99"/>
      <c r="K20" s="181"/>
      <c r="L20" s="181"/>
      <c r="M20" s="174"/>
      <c r="N20" s="99"/>
      <c r="O20" s="99"/>
      <c r="P20" s="114"/>
    </row>
    <row r="21" spans="1:16" ht="14.25">
      <c r="A21" s="380" t="s">
        <v>85</v>
      </c>
      <c r="B21" s="269">
        <f>SUM(C21:P21)</f>
        <v>0</v>
      </c>
      <c r="C21" s="352"/>
      <c r="D21" s="99"/>
      <c r="E21" s="99"/>
      <c r="F21" s="99"/>
      <c r="G21" s="99"/>
      <c r="H21" s="99"/>
      <c r="I21" s="99"/>
      <c r="J21" s="99"/>
      <c r="K21" s="181"/>
      <c r="L21" s="181"/>
      <c r="M21" s="174"/>
      <c r="N21" s="99"/>
      <c r="O21" s="99"/>
      <c r="P21" s="114"/>
    </row>
    <row r="22" spans="1:16" ht="15" thickBot="1">
      <c r="A22" s="382" t="s">
        <v>84</v>
      </c>
      <c r="B22" s="313">
        <f>SUM(C22:P22)</f>
        <v>0</v>
      </c>
      <c r="C22" s="353"/>
      <c r="D22" s="131"/>
      <c r="E22" s="131"/>
      <c r="F22" s="131"/>
      <c r="G22" s="131"/>
      <c r="H22" s="131"/>
      <c r="I22" s="131"/>
      <c r="J22" s="131"/>
      <c r="K22" s="180"/>
      <c r="L22" s="131"/>
      <c r="M22" s="131"/>
      <c r="N22" s="131"/>
      <c r="O22" s="131"/>
      <c r="P22" s="132"/>
    </row>
    <row r="23" ht="14.25" thickBot="1"/>
    <row r="24" spans="1:16" ht="14.25" thickBot="1">
      <c r="A24" s="399" t="s">
        <v>32</v>
      </c>
      <c r="B24" s="320" t="s">
        <v>2</v>
      </c>
      <c r="C24" s="344">
        <v>231</v>
      </c>
      <c r="D24" s="94">
        <v>233</v>
      </c>
      <c r="E24" s="94">
        <v>233</v>
      </c>
      <c r="F24" s="94">
        <v>232</v>
      </c>
      <c r="G24" s="94">
        <v>231</v>
      </c>
      <c r="H24" s="94">
        <v>233</v>
      </c>
      <c r="I24" s="94">
        <v>231</v>
      </c>
      <c r="J24" s="94">
        <v>233</v>
      </c>
      <c r="K24" s="94">
        <v>231</v>
      </c>
      <c r="L24" s="94">
        <v>233</v>
      </c>
      <c r="M24" s="94">
        <v>232</v>
      </c>
      <c r="N24" s="94">
        <v>233</v>
      </c>
      <c r="O24" s="94">
        <v>232</v>
      </c>
      <c r="P24" s="95">
        <v>233</v>
      </c>
    </row>
    <row r="25" spans="1:16" ht="13.5">
      <c r="A25" s="400" t="s">
        <v>1</v>
      </c>
      <c r="B25" s="329" t="s">
        <v>3</v>
      </c>
      <c r="C25" s="346" t="s">
        <v>4</v>
      </c>
      <c r="D25" s="97" t="s">
        <v>5</v>
      </c>
      <c r="E25" s="97" t="s">
        <v>19</v>
      </c>
      <c r="F25" s="97" t="s">
        <v>20</v>
      </c>
      <c r="G25" s="97" t="s">
        <v>21</v>
      </c>
      <c r="H25" s="97" t="s">
        <v>22</v>
      </c>
      <c r="I25" s="97" t="s">
        <v>23</v>
      </c>
      <c r="J25" s="97" t="s">
        <v>24</v>
      </c>
      <c r="K25" s="63" t="s">
        <v>108</v>
      </c>
      <c r="L25" s="63" t="s">
        <v>109</v>
      </c>
      <c r="M25" s="97" t="s">
        <v>25</v>
      </c>
      <c r="N25" s="97" t="s">
        <v>26</v>
      </c>
      <c r="O25" s="97" t="s">
        <v>27</v>
      </c>
      <c r="P25" s="98" t="s">
        <v>28</v>
      </c>
    </row>
    <row r="26" spans="1:16" ht="14.25">
      <c r="A26" s="380" t="s">
        <v>82</v>
      </c>
      <c r="B26" s="356">
        <f>SUM(F26:P26)</f>
        <v>352</v>
      </c>
      <c r="C26" s="354">
        <v>88</v>
      </c>
      <c r="D26" s="254">
        <v>88</v>
      </c>
      <c r="E26" s="59">
        <v>88</v>
      </c>
      <c r="F26" s="59">
        <v>88</v>
      </c>
      <c r="G26" s="59">
        <v>88</v>
      </c>
      <c r="H26" s="59"/>
      <c r="I26" s="181">
        <v>88</v>
      </c>
      <c r="J26" s="59">
        <v>88</v>
      </c>
      <c r="K26" s="59"/>
      <c r="L26" s="59"/>
      <c r="M26" s="59"/>
      <c r="N26" s="59"/>
      <c r="O26" s="59"/>
      <c r="P26" s="60"/>
    </row>
    <row r="27" spans="1:16" ht="13.5">
      <c r="A27" s="380" t="s">
        <v>199</v>
      </c>
      <c r="B27" s="306">
        <f>SUM(C27:P27)</f>
        <v>256</v>
      </c>
      <c r="C27" s="355"/>
      <c r="D27" s="181">
        <v>56</v>
      </c>
      <c r="E27" s="99">
        <v>56</v>
      </c>
      <c r="F27" s="99">
        <v>56</v>
      </c>
      <c r="G27" s="99"/>
      <c r="H27" s="99">
        <v>88</v>
      </c>
      <c r="I27" s="181"/>
      <c r="J27" s="99"/>
      <c r="K27" s="99"/>
      <c r="L27" s="99"/>
      <c r="M27" s="99"/>
      <c r="N27" s="99"/>
      <c r="O27" s="99"/>
      <c r="P27" s="114"/>
    </row>
    <row r="28" spans="1:16" s="10" customFormat="1" ht="13.5">
      <c r="A28" s="380" t="s">
        <v>81</v>
      </c>
      <c r="B28" s="269">
        <f>SUM(F28:P28)</f>
        <v>0</v>
      </c>
      <c r="C28" s="255"/>
      <c r="D28" s="73"/>
      <c r="E28" s="99"/>
      <c r="F28" s="99"/>
      <c r="G28" s="99"/>
      <c r="H28" s="99"/>
      <c r="I28" s="99"/>
      <c r="J28" s="235"/>
      <c r="K28" s="99"/>
      <c r="L28" s="99"/>
      <c r="M28" s="99"/>
      <c r="N28" s="99"/>
      <c r="O28" s="99"/>
      <c r="P28" s="114"/>
    </row>
    <row r="29" spans="1:16" ht="14.25" thickBot="1">
      <c r="A29" s="401"/>
      <c r="B29" s="270">
        <f>SUM(C29:P29)</f>
        <v>0</v>
      </c>
      <c r="C29" s="116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2"/>
    </row>
    <row r="30" ht="14.25" thickBot="1"/>
    <row r="31" spans="1:16" ht="14.25" thickBot="1">
      <c r="A31" s="343" t="s">
        <v>33</v>
      </c>
      <c r="B31" s="320" t="s">
        <v>2</v>
      </c>
      <c r="C31" s="344">
        <v>221</v>
      </c>
      <c r="D31" s="94">
        <v>222</v>
      </c>
      <c r="E31" s="94">
        <v>221</v>
      </c>
      <c r="F31" s="94">
        <v>222</v>
      </c>
      <c r="G31" s="94">
        <v>221</v>
      </c>
      <c r="H31" s="94">
        <v>222</v>
      </c>
      <c r="I31" s="94">
        <v>221</v>
      </c>
      <c r="J31" s="94">
        <v>222</v>
      </c>
      <c r="K31" s="94">
        <v>221</v>
      </c>
      <c r="L31" s="94">
        <v>222</v>
      </c>
      <c r="M31" s="94">
        <v>221</v>
      </c>
      <c r="N31" s="94">
        <v>222</v>
      </c>
      <c r="O31" s="94">
        <v>221</v>
      </c>
      <c r="P31" s="95">
        <v>222</v>
      </c>
    </row>
    <row r="32" spans="1:16" ht="13.5">
      <c r="A32" s="345" t="s">
        <v>1</v>
      </c>
      <c r="B32" s="329" t="s">
        <v>3</v>
      </c>
      <c r="C32" s="346" t="s">
        <v>4</v>
      </c>
      <c r="D32" s="97" t="s">
        <v>5</v>
      </c>
      <c r="E32" s="97" t="s">
        <v>19</v>
      </c>
      <c r="F32" s="97" t="s">
        <v>20</v>
      </c>
      <c r="G32" s="97" t="s">
        <v>21</v>
      </c>
      <c r="H32" s="97" t="s">
        <v>22</v>
      </c>
      <c r="I32" s="97" t="s">
        <v>23</v>
      </c>
      <c r="J32" s="97" t="s">
        <v>24</v>
      </c>
      <c r="K32" s="63" t="s">
        <v>108</v>
      </c>
      <c r="L32" s="63" t="s">
        <v>109</v>
      </c>
      <c r="M32" s="97" t="s">
        <v>25</v>
      </c>
      <c r="N32" s="97" t="s">
        <v>26</v>
      </c>
      <c r="O32" s="97" t="s">
        <v>27</v>
      </c>
      <c r="P32" s="98" t="s">
        <v>28</v>
      </c>
    </row>
    <row r="33" spans="1:16" ht="14.25">
      <c r="A33" s="377" t="s">
        <v>197</v>
      </c>
      <c r="B33" s="356">
        <f>SUM(C33:P33)</f>
        <v>0</v>
      </c>
      <c r="C33" s="196"/>
      <c r="D33" s="198"/>
      <c r="E33" s="59"/>
      <c r="F33" s="59"/>
      <c r="G33" s="59"/>
      <c r="H33" s="59"/>
      <c r="I33" s="59"/>
      <c r="J33" s="59"/>
      <c r="K33" s="181"/>
      <c r="L33" s="59"/>
      <c r="M33" s="59"/>
      <c r="N33" s="59"/>
      <c r="O33" s="59"/>
      <c r="P33" s="60"/>
    </row>
    <row r="34" spans="1:16" ht="13.5">
      <c r="A34" s="90"/>
      <c r="B34" s="269">
        <f>SUM(C34:P34)</f>
        <v>0</v>
      </c>
      <c r="C34" s="357"/>
      <c r="D34" s="187"/>
      <c r="E34" s="99"/>
      <c r="F34" s="99"/>
      <c r="G34" s="99"/>
      <c r="H34" s="99"/>
      <c r="I34" s="99"/>
      <c r="J34" s="99"/>
      <c r="K34" s="181"/>
      <c r="L34" s="99"/>
      <c r="M34" s="99"/>
      <c r="N34" s="99"/>
      <c r="O34" s="99"/>
      <c r="P34" s="114"/>
    </row>
    <row r="35" spans="1:16" ht="14.25" thickBot="1">
      <c r="A35" s="89"/>
      <c r="B35" s="270">
        <f>SUM(C35:P35)</f>
        <v>0</v>
      </c>
      <c r="C35" s="116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3"/>
    </row>
    <row r="36" ht="14.25" thickBot="1"/>
    <row r="37" spans="1:16" s="10" customFormat="1" ht="14.25" thickBot="1">
      <c r="A37" s="343" t="s">
        <v>34</v>
      </c>
      <c r="B37" s="320" t="s">
        <v>2</v>
      </c>
      <c r="C37" s="344">
        <v>211</v>
      </c>
      <c r="D37" s="94">
        <v>212</v>
      </c>
      <c r="E37" s="94">
        <v>211</v>
      </c>
      <c r="F37" s="94">
        <v>212</v>
      </c>
      <c r="G37" s="94">
        <v>211</v>
      </c>
      <c r="H37" s="94">
        <v>212</v>
      </c>
      <c r="I37" s="94">
        <v>211</v>
      </c>
      <c r="J37" s="94">
        <v>212</v>
      </c>
      <c r="K37" s="94">
        <v>211</v>
      </c>
      <c r="L37" s="94">
        <v>212</v>
      </c>
      <c r="M37" s="94">
        <v>211</v>
      </c>
      <c r="N37" s="94">
        <v>212</v>
      </c>
      <c r="O37" s="94">
        <v>211</v>
      </c>
      <c r="P37" s="95">
        <v>212</v>
      </c>
    </row>
    <row r="38" spans="1:16" ht="13.5">
      <c r="A38" s="400" t="s">
        <v>1</v>
      </c>
      <c r="B38" s="321" t="s">
        <v>3</v>
      </c>
      <c r="C38" s="346" t="s">
        <v>4</v>
      </c>
      <c r="D38" s="97" t="s">
        <v>5</v>
      </c>
      <c r="E38" s="97" t="s">
        <v>19</v>
      </c>
      <c r="F38" s="97" t="s">
        <v>20</v>
      </c>
      <c r="G38" s="97" t="s">
        <v>21</v>
      </c>
      <c r="H38" s="97" t="s">
        <v>22</v>
      </c>
      <c r="I38" s="97" t="s">
        <v>23</v>
      </c>
      <c r="J38" s="97" t="s">
        <v>24</v>
      </c>
      <c r="K38" s="63" t="s">
        <v>108</v>
      </c>
      <c r="L38" s="63" t="s">
        <v>109</v>
      </c>
      <c r="M38" s="97" t="s">
        <v>25</v>
      </c>
      <c r="N38" s="97" t="s">
        <v>26</v>
      </c>
      <c r="O38" s="97" t="s">
        <v>27</v>
      </c>
      <c r="P38" s="98" t="s">
        <v>28</v>
      </c>
    </row>
    <row r="39" spans="1:16" ht="13.5">
      <c r="A39" s="380" t="s">
        <v>128</v>
      </c>
      <c r="B39" s="351">
        <f>SUM(C39:P39)</f>
        <v>144</v>
      </c>
      <c r="C39" s="123"/>
      <c r="D39" s="59"/>
      <c r="E39" s="59"/>
      <c r="F39" s="59"/>
      <c r="G39" s="59"/>
      <c r="H39" s="59"/>
      <c r="I39" s="59">
        <v>56</v>
      </c>
      <c r="J39" s="59">
        <v>88</v>
      </c>
      <c r="K39" s="251"/>
      <c r="L39" s="251"/>
      <c r="M39" s="59"/>
      <c r="N39" s="59"/>
      <c r="O39" s="59"/>
      <c r="P39" s="60"/>
    </row>
    <row r="40" spans="1:16" ht="13.5">
      <c r="A40" s="380" t="s">
        <v>198</v>
      </c>
      <c r="B40" s="269">
        <f>SUM(C40:P40)</f>
        <v>144</v>
      </c>
      <c r="C40" s="174"/>
      <c r="D40" s="99"/>
      <c r="E40" s="99"/>
      <c r="F40" s="99"/>
      <c r="G40" s="99"/>
      <c r="H40" s="99"/>
      <c r="I40" s="99">
        <v>88</v>
      </c>
      <c r="J40" s="99">
        <v>56</v>
      </c>
      <c r="K40" s="73"/>
      <c r="L40" s="73"/>
      <c r="M40" s="99"/>
      <c r="N40" s="99"/>
      <c r="O40" s="99"/>
      <c r="P40" s="114"/>
    </row>
    <row r="41" spans="1:16" ht="13.5">
      <c r="A41" s="380" t="s">
        <v>91</v>
      </c>
      <c r="B41" s="306">
        <f>SUM(C41:P41)</f>
        <v>0</v>
      </c>
      <c r="C41" s="174"/>
      <c r="D41" s="99"/>
      <c r="E41" s="99"/>
      <c r="F41" s="99"/>
      <c r="G41" s="99"/>
      <c r="H41" s="99"/>
      <c r="I41" s="99"/>
      <c r="J41" s="99"/>
      <c r="K41" s="181"/>
      <c r="L41" s="181"/>
      <c r="M41" s="99"/>
      <c r="N41" s="99"/>
      <c r="O41" s="99"/>
      <c r="P41" s="114"/>
    </row>
    <row r="42" spans="1:16" ht="13.5">
      <c r="A42" s="380" t="s">
        <v>197</v>
      </c>
      <c r="B42" s="269">
        <f>SUM(C42:P42)</f>
        <v>0</v>
      </c>
      <c r="C42" s="174"/>
      <c r="D42" s="99"/>
      <c r="E42" s="99"/>
      <c r="F42" s="99"/>
      <c r="G42" s="99"/>
      <c r="H42" s="99"/>
      <c r="I42" s="99"/>
      <c r="J42" s="99"/>
      <c r="K42" s="181"/>
      <c r="L42" s="181"/>
      <c r="M42" s="99"/>
      <c r="N42" s="99"/>
      <c r="O42" s="99"/>
      <c r="P42" s="114"/>
    </row>
    <row r="43" spans="1:16" s="7" customFormat="1" ht="14.25" thickBot="1">
      <c r="A43" s="382" t="s">
        <v>116</v>
      </c>
      <c r="B43" s="313">
        <f>SUM(C43:P43)</f>
        <v>0</v>
      </c>
      <c r="C43" s="180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2"/>
    </row>
    <row r="44" spans="1:16" s="7" customFormat="1" ht="14.25" thickBot="1">
      <c r="A44" s="87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4.25" thickBot="1">
      <c r="A45" s="399" t="s">
        <v>35</v>
      </c>
      <c r="B45" s="320" t="s">
        <v>2</v>
      </c>
      <c r="C45" s="344">
        <v>201</v>
      </c>
      <c r="D45" s="94">
        <v>202</v>
      </c>
      <c r="E45" s="94">
        <v>201</v>
      </c>
      <c r="F45" s="94">
        <v>202</v>
      </c>
      <c r="G45" s="94">
        <v>201</v>
      </c>
      <c r="H45" s="94">
        <v>202</v>
      </c>
      <c r="I45" s="94">
        <v>201</v>
      </c>
      <c r="J45" s="94">
        <v>202</v>
      </c>
      <c r="K45" s="94">
        <v>201</v>
      </c>
      <c r="L45" s="94">
        <v>202</v>
      </c>
      <c r="M45" s="94">
        <v>201</v>
      </c>
      <c r="N45" s="94">
        <v>202</v>
      </c>
      <c r="O45" s="94">
        <v>201</v>
      </c>
      <c r="P45" s="95">
        <v>202</v>
      </c>
    </row>
    <row r="46" spans="1:16" s="7" customFormat="1" ht="13.5">
      <c r="A46" s="400" t="s">
        <v>1</v>
      </c>
      <c r="B46" s="329" t="s">
        <v>3</v>
      </c>
      <c r="C46" s="346" t="s">
        <v>4</v>
      </c>
      <c r="D46" s="97" t="s">
        <v>5</v>
      </c>
      <c r="E46" s="97" t="s">
        <v>19</v>
      </c>
      <c r="F46" s="97" t="s">
        <v>20</v>
      </c>
      <c r="G46" s="97" t="s">
        <v>21</v>
      </c>
      <c r="H46" s="97" t="s">
        <v>22</v>
      </c>
      <c r="I46" s="97" t="s">
        <v>23</v>
      </c>
      <c r="J46" s="97" t="s">
        <v>24</v>
      </c>
      <c r="K46" s="63" t="s">
        <v>108</v>
      </c>
      <c r="L46" s="63" t="s">
        <v>109</v>
      </c>
      <c r="M46" s="97" t="s">
        <v>25</v>
      </c>
      <c r="N46" s="97" t="s">
        <v>26</v>
      </c>
      <c r="O46" s="97" t="s">
        <v>27</v>
      </c>
      <c r="P46" s="98" t="s">
        <v>28</v>
      </c>
    </row>
    <row r="47" spans="1:16" s="7" customFormat="1" ht="13.5">
      <c r="A47" s="380" t="s">
        <v>231</v>
      </c>
      <c r="B47" s="306">
        <f>SUM(C47:P47)</f>
        <v>384</v>
      </c>
      <c r="C47" s="123"/>
      <c r="D47" s="59"/>
      <c r="E47" s="59">
        <v>88</v>
      </c>
      <c r="F47" s="59">
        <v>88</v>
      </c>
      <c r="G47" s="59">
        <v>88</v>
      </c>
      <c r="H47" s="59">
        <v>88</v>
      </c>
      <c r="I47" s="59">
        <v>16</v>
      </c>
      <c r="J47" s="59">
        <v>16</v>
      </c>
      <c r="K47" s="45"/>
      <c r="L47" s="45"/>
      <c r="M47" s="59"/>
      <c r="N47" s="59"/>
      <c r="O47" s="59"/>
      <c r="P47" s="60"/>
    </row>
    <row r="48" spans="1:16" s="7" customFormat="1" ht="13.5">
      <c r="A48" s="380" t="s">
        <v>104</v>
      </c>
      <c r="B48" s="306">
        <f>SUM(C48:P48)</f>
        <v>252</v>
      </c>
      <c r="C48" s="174">
        <v>88</v>
      </c>
      <c r="D48" s="99">
        <v>88</v>
      </c>
      <c r="E48" s="99"/>
      <c r="F48" s="99"/>
      <c r="G48" s="99"/>
      <c r="H48" s="99"/>
      <c r="I48" s="99">
        <v>38</v>
      </c>
      <c r="J48" s="99">
        <v>38</v>
      </c>
      <c r="K48" s="45"/>
      <c r="L48" s="45"/>
      <c r="M48" s="99"/>
      <c r="N48" s="99"/>
      <c r="O48" s="99"/>
      <c r="P48" s="114"/>
    </row>
    <row r="49" spans="1:16" ht="13.5">
      <c r="A49" s="380" t="s">
        <v>80</v>
      </c>
      <c r="B49" s="306">
        <f>SUM(C49:P49)</f>
        <v>144</v>
      </c>
      <c r="C49" s="174"/>
      <c r="D49" s="99"/>
      <c r="E49" s="99"/>
      <c r="F49" s="99"/>
      <c r="G49" s="99"/>
      <c r="H49" s="99"/>
      <c r="I49" s="99">
        <v>88</v>
      </c>
      <c r="J49" s="99">
        <v>56</v>
      </c>
      <c r="K49" s="45"/>
      <c r="L49" s="45"/>
      <c r="M49" s="99"/>
      <c r="N49" s="99"/>
      <c r="O49" s="99"/>
      <c r="P49" s="114"/>
    </row>
    <row r="50" spans="1:16" ht="13.5">
      <c r="A50" s="380" t="s">
        <v>239</v>
      </c>
      <c r="B50" s="306">
        <f>SUM(C50:P50)</f>
        <v>144</v>
      </c>
      <c r="C50" s="174"/>
      <c r="D50" s="99"/>
      <c r="E50" s="99"/>
      <c r="F50" s="99"/>
      <c r="G50" s="99"/>
      <c r="H50" s="99"/>
      <c r="I50" s="99">
        <v>56</v>
      </c>
      <c r="J50" s="99">
        <v>88</v>
      </c>
      <c r="K50" s="45"/>
      <c r="L50" s="45"/>
      <c r="M50" s="99"/>
      <c r="N50" s="99"/>
      <c r="O50" s="99"/>
      <c r="P50" s="114"/>
    </row>
    <row r="51" spans="1:16" s="10" customFormat="1" ht="13.5">
      <c r="A51" s="380" t="s">
        <v>124</v>
      </c>
      <c r="B51" s="306">
        <f>SUM(C51:P51)</f>
        <v>50</v>
      </c>
      <c r="C51" s="115"/>
      <c r="D51" s="36"/>
      <c r="E51" s="36"/>
      <c r="F51" s="36"/>
      <c r="G51" s="36"/>
      <c r="H51" s="36"/>
      <c r="I51" s="36">
        <v>25</v>
      </c>
      <c r="J51" s="36">
        <v>25</v>
      </c>
      <c r="K51" s="45"/>
      <c r="L51" s="45"/>
      <c r="M51" s="36"/>
      <c r="N51" s="36"/>
      <c r="O51" s="36"/>
      <c r="P51" s="41"/>
    </row>
    <row r="52" spans="1:16" ht="13.5">
      <c r="A52" s="380" t="s">
        <v>112</v>
      </c>
      <c r="B52" s="306">
        <f>SUM(C52:P52)</f>
        <v>0</v>
      </c>
      <c r="C52" s="174"/>
      <c r="D52" s="99"/>
      <c r="E52" s="99"/>
      <c r="F52" s="99"/>
      <c r="G52" s="99"/>
      <c r="H52" s="99"/>
      <c r="I52" s="99"/>
      <c r="J52" s="99"/>
      <c r="K52" s="45"/>
      <c r="L52" s="45"/>
      <c r="M52" s="99"/>
      <c r="N52" s="99"/>
      <c r="O52" s="235"/>
      <c r="P52" s="114"/>
    </row>
    <row r="53" spans="1:16" ht="14.25" thickBot="1">
      <c r="A53" s="382" t="s">
        <v>105</v>
      </c>
      <c r="B53" s="270">
        <f>SUM(C53:P53)</f>
        <v>0</v>
      </c>
      <c r="C53" s="116"/>
      <c r="D53" s="42"/>
      <c r="E53" s="42"/>
      <c r="F53" s="42"/>
      <c r="G53" s="42"/>
      <c r="H53" s="42"/>
      <c r="I53" s="42"/>
      <c r="J53" s="42"/>
      <c r="K53" s="48"/>
      <c r="L53" s="48"/>
      <c r="M53" s="42"/>
      <c r="N53" s="42"/>
      <c r="O53" s="42"/>
      <c r="P53" s="43"/>
    </row>
    <row r="54" ht="14.25" thickBot="1"/>
    <row r="55" spans="1:16" ht="14.25" thickBot="1">
      <c r="A55" s="92" t="s">
        <v>36</v>
      </c>
      <c r="B55" s="93" t="s">
        <v>2</v>
      </c>
      <c r="C55" s="94">
        <v>902</v>
      </c>
      <c r="D55" s="94">
        <v>902</v>
      </c>
      <c r="E55" s="94">
        <v>902</v>
      </c>
      <c r="F55" s="94">
        <v>902</v>
      </c>
      <c r="G55" s="94">
        <v>902</v>
      </c>
      <c r="H55" s="94">
        <v>902</v>
      </c>
      <c r="I55" s="94">
        <v>902</v>
      </c>
      <c r="J55" s="94">
        <v>902</v>
      </c>
      <c r="K55" s="94">
        <v>902</v>
      </c>
      <c r="L55" s="94">
        <v>902</v>
      </c>
      <c r="M55" s="94">
        <v>902</v>
      </c>
      <c r="N55" s="94">
        <v>902</v>
      </c>
      <c r="O55" s="94">
        <v>902</v>
      </c>
      <c r="P55" s="95">
        <v>902</v>
      </c>
    </row>
    <row r="56" spans="1:16" ht="18" customHeight="1" thickBot="1">
      <c r="A56" s="96" t="s">
        <v>1</v>
      </c>
      <c r="B56" s="75" t="s">
        <v>3</v>
      </c>
      <c r="C56" s="97" t="s">
        <v>4</v>
      </c>
      <c r="D56" s="97" t="s">
        <v>5</v>
      </c>
      <c r="E56" s="97" t="s">
        <v>19</v>
      </c>
      <c r="F56" s="97" t="s">
        <v>20</v>
      </c>
      <c r="G56" s="97" t="s">
        <v>21</v>
      </c>
      <c r="H56" s="97" t="s">
        <v>22</v>
      </c>
      <c r="I56" s="97" t="s">
        <v>23</v>
      </c>
      <c r="J56" s="97" t="s">
        <v>24</v>
      </c>
      <c r="K56" s="97" t="s">
        <v>108</v>
      </c>
      <c r="L56" s="97" t="s">
        <v>109</v>
      </c>
      <c r="M56" s="97" t="s">
        <v>25</v>
      </c>
      <c r="N56" s="97" t="s">
        <v>26</v>
      </c>
      <c r="O56" s="97" t="s">
        <v>27</v>
      </c>
      <c r="P56" s="98" t="s">
        <v>28</v>
      </c>
    </row>
    <row r="57" spans="1:16" ht="13.5">
      <c r="A57" s="88"/>
      <c r="B57" s="320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6"/>
    </row>
    <row r="58" spans="1:16" ht="14.25" thickBot="1">
      <c r="A58" s="89"/>
      <c r="B58" s="270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9"/>
    </row>
    <row r="59" ht="15.75" customHeight="1" thickBot="1"/>
    <row r="60" spans="1:16" ht="15.75" customHeight="1" thickBot="1">
      <c r="A60" s="92" t="s">
        <v>37</v>
      </c>
      <c r="B60" s="93" t="s">
        <v>2</v>
      </c>
      <c r="C60" s="94">
        <v>331</v>
      </c>
      <c r="D60" s="94">
        <v>333</v>
      </c>
      <c r="E60" s="94">
        <v>331</v>
      </c>
      <c r="F60" s="94">
        <v>333</v>
      </c>
      <c r="G60" s="94">
        <v>331</v>
      </c>
      <c r="H60" s="94">
        <v>332</v>
      </c>
      <c r="I60" s="94">
        <v>331</v>
      </c>
      <c r="J60" s="94">
        <v>333</v>
      </c>
      <c r="K60" s="94">
        <v>331</v>
      </c>
      <c r="L60" s="94">
        <v>332</v>
      </c>
      <c r="M60" s="94">
        <v>331</v>
      </c>
      <c r="N60" s="94">
        <v>333</v>
      </c>
      <c r="O60" s="94">
        <v>331</v>
      </c>
      <c r="P60" s="95">
        <v>332</v>
      </c>
    </row>
    <row r="61" spans="1:16" s="10" customFormat="1" ht="15.75" customHeight="1" thickBot="1">
      <c r="A61" s="398" t="s">
        <v>1</v>
      </c>
      <c r="B61" s="319" t="s">
        <v>3</v>
      </c>
      <c r="C61" s="348" t="s">
        <v>4</v>
      </c>
      <c r="D61" s="348" t="s">
        <v>5</v>
      </c>
      <c r="E61" s="348" t="s">
        <v>19</v>
      </c>
      <c r="F61" s="348" t="s">
        <v>20</v>
      </c>
      <c r="G61" s="348" t="s">
        <v>21</v>
      </c>
      <c r="H61" s="348" t="s">
        <v>22</v>
      </c>
      <c r="I61" s="348" t="s">
        <v>23</v>
      </c>
      <c r="J61" s="348" t="s">
        <v>24</v>
      </c>
      <c r="K61" s="63" t="s">
        <v>108</v>
      </c>
      <c r="L61" s="63" t="s">
        <v>109</v>
      </c>
      <c r="M61" s="348" t="s">
        <v>25</v>
      </c>
      <c r="N61" s="348" t="s">
        <v>26</v>
      </c>
      <c r="O61" s="348" t="s">
        <v>27</v>
      </c>
      <c r="P61" s="349" t="s">
        <v>28</v>
      </c>
    </row>
    <row r="62" spans="1:16" ht="15.75" customHeight="1">
      <c r="A62" s="380" t="s">
        <v>223</v>
      </c>
      <c r="B62" s="389">
        <f>SUM(C62:P62)</f>
        <v>428</v>
      </c>
      <c r="C62" s="358">
        <v>88</v>
      </c>
      <c r="D62" s="358">
        <v>88</v>
      </c>
      <c r="E62" s="359">
        <v>38</v>
      </c>
      <c r="F62" s="359">
        <v>88</v>
      </c>
      <c r="G62" s="359">
        <v>38</v>
      </c>
      <c r="H62" s="359">
        <v>88</v>
      </c>
      <c r="I62" s="359"/>
      <c r="J62" s="359"/>
      <c r="K62" s="359"/>
      <c r="L62" s="359"/>
      <c r="M62" s="359"/>
      <c r="N62" s="359"/>
      <c r="O62" s="359"/>
      <c r="P62" s="360"/>
    </row>
    <row r="63" spans="1:16" ht="15.75" customHeight="1">
      <c r="A63" s="380" t="s">
        <v>201</v>
      </c>
      <c r="B63" s="197">
        <f>SUM(C63:P63)</f>
        <v>176</v>
      </c>
      <c r="C63" s="99"/>
      <c r="D63" s="99"/>
      <c r="E63" s="99">
        <v>88</v>
      </c>
      <c r="F63" s="99"/>
      <c r="G63" s="99"/>
      <c r="H63" s="99"/>
      <c r="I63" s="99">
        <v>88</v>
      </c>
      <c r="J63" s="99"/>
      <c r="K63" s="99"/>
      <c r="L63" s="99"/>
      <c r="M63" s="99"/>
      <c r="N63" s="99"/>
      <c r="O63" s="99"/>
      <c r="P63" s="114"/>
    </row>
    <row r="64" spans="1:16" ht="15.75" customHeight="1">
      <c r="A64" s="380" t="s">
        <v>215</v>
      </c>
      <c r="B64" s="247">
        <f>SUM(C64:P64)</f>
        <v>144</v>
      </c>
      <c r="C64" s="248"/>
      <c r="D64" s="99"/>
      <c r="E64" s="99">
        <v>56</v>
      </c>
      <c r="F64" s="99"/>
      <c r="G64" s="99">
        <v>88</v>
      </c>
      <c r="H64" s="99"/>
      <c r="I64" s="99"/>
      <c r="J64" s="99"/>
      <c r="K64" s="99"/>
      <c r="L64" s="99"/>
      <c r="M64" s="99"/>
      <c r="N64" s="99"/>
      <c r="O64" s="99"/>
      <c r="P64" s="114"/>
    </row>
    <row r="65" spans="1:16" ht="15.75" customHeight="1">
      <c r="A65" s="380" t="s">
        <v>235</v>
      </c>
      <c r="B65" s="247">
        <f>SUM(C65:P65)</f>
        <v>81</v>
      </c>
      <c r="C65" s="248"/>
      <c r="D65" s="99"/>
      <c r="E65" s="99">
        <v>25</v>
      </c>
      <c r="F65" s="99"/>
      <c r="G65" s="99">
        <v>56</v>
      </c>
      <c r="H65" s="99"/>
      <c r="I65" s="99"/>
      <c r="J65" s="99"/>
      <c r="K65" s="99"/>
      <c r="L65" s="99"/>
      <c r="M65" s="99"/>
      <c r="N65" s="99"/>
      <c r="O65" s="99"/>
      <c r="P65" s="114"/>
    </row>
    <row r="66" spans="1:16" s="10" customFormat="1" ht="15.75" customHeight="1">
      <c r="A66" s="380" t="s">
        <v>224</v>
      </c>
      <c r="B66" s="247">
        <f>SUM(C66:P66)</f>
        <v>56</v>
      </c>
      <c r="C66" s="236">
        <v>56</v>
      </c>
      <c r="D66" s="186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114"/>
    </row>
    <row r="67" spans="1:16" ht="14.25" thickBot="1">
      <c r="A67" s="382" t="s">
        <v>225</v>
      </c>
      <c r="B67" s="397">
        <f>SUM(C67:P67)</f>
        <v>38</v>
      </c>
      <c r="C67" s="250">
        <v>38</v>
      </c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2"/>
    </row>
    <row r="68" ht="14.25" thickBot="1"/>
    <row r="69" spans="1:16" ht="13.5">
      <c r="A69" s="119" t="s">
        <v>38</v>
      </c>
      <c r="B69" s="301" t="s">
        <v>2</v>
      </c>
      <c r="C69" s="121">
        <v>322</v>
      </c>
      <c r="D69" s="37">
        <v>323</v>
      </c>
      <c r="E69" s="37">
        <v>321</v>
      </c>
      <c r="F69" s="37">
        <v>323</v>
      </c>
      <c r="G69" s="37">
        <v>322</v>
      </c>
      <c r="H69" s="37">
        <v>323</v>
      </c>
      <c r="I69" s="37">
        <v>321</v>
      </c>
      <c r="J69" s="37">
        <v>323</v>
      </c>
      <c r="K69" s="37">
        <v>322</v>
      </c>
      <c r="L69" s="37">
        <v>323</v>
      </c>
      <c r="M69" s="37">
        <v>321</v>
      </c>
      <c r="N69" s="37">
        <v>323</v>
      </c>
      <c r="O69" s="37">
        <v>322</v>
      </c>
      <c r="P69" s="38">
        <v>323</v>
      </c>
    </row>
    <row r="70" spans="1:16" ht="13.5">
      <c r="A70" s="120" t="s">
        <v>1</v>
      </c>
      <c r="B70" s="260" t="s">
        <v>3</v>
      </c>
      <c r="C70" s="122" t="s">
        <v>4</v>
      </c>
      <c r="D70" s="34" t="s">
        <v>5</v>
      </c>
      <c r="E70" s="34" t="s">
        <v>19</v>
      </c>
      <c r="F70" s="34" t="s">
        <v>20</v>
      </c>
      <c r="G70" s="34" t="s">
        <v>21</v>
      </c>
      <c r="H70" s="34" t="s">
        <v>22</v>
      </c>
      <c r="I70" s="34" t="s">
        <v>23</v>
      </c>
      <c r="J70" s="34" t="s">
        <v>24</v>
      </c>
      <c r="K70" s="61" t="s">
        <v>108</v>
      </c>
      <c r="L70" s="61" t="s">
        <v>109</v>
      </c>
      <c r="M70" s="34" t="s">
        <v>25</v>
      </c>
      <c r="N70" s="34" t="s">
        <v>26</v>
      </c>
      <c r="O70" s="34" t="s">
        <v>27</v>
      </c>
      <c r="P70" s="39" t="s">
        <v>28</v>
      </c>
    </row>
    <row r="71" spans="2:16" ht="13.5">
      <c r="B71" s="362"/>
      <c r="C71" s="361"/>
      <c r="D71" s="4"/>
      <c r="E71" s="35"/>
      <c r="F71" s="4"/>
      <c r="G71" s="35"/>
      <c r="I71" s="35"/>
      <c r="K71" s="35"/>
      <c r="M71" s="35"/>
      <c r="O71" s="35"/>
      <c r="P71" s="60"/>
    </row>
    <row r="72" spans="1:16" ht="14.25" thickBot="1">
      <c r="A72" s="89"/>
      <c r="B72" s="363"/>
      <c r="C72" s="180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2"/>
    </row>
    <row r="73" ht="14.25" thickBot="1"/>
    <row r="74" spans="1:16" ht="13.5">
      <c r="A74" s="119" t="s">
        <v>39</v>
      </c>
      <c r="B74" s="301" t="s">
        <v>2</v>
      </c>
      <c r="C74" s="121">
        <v>311</v>
      </c>
      <c r="D74" s="37">
        <v>312</v>
      </c>
      <c r="E74" s="37">
        <v>311</v>
      </c>
      <c r="F74" s="37">
        <v>312</v>
      </c>
      <c r="G74" s="37">
        <v>311</v>
      </c>
      <c r="H74" s="37">
        <v>312</v>
      </c>
      <c r="I74" s="37">
        <v>311</v>
      </c>
      <c r="J74" s="37">
        <v>312</v>
      </c>
      <c r="K74" s="37">
        <v>311</v>
      </c>
      <c r="L74" s="37">
        <v>312</v>
      </c>
      <c r="M74" s="37">
        <v>311</v>
      </c>
      <c r="N74" s="37">
        <v>312</v>
      </c>
      <c r="O74" s="37">
        <v>311</v>
      </c>
      <c r="P74" s="38">
        <v>312</v>
      </c>
    </row>
    <row r="75" spans="1:16" s="10" customFormat="1" ht="13.5">
      <c r="A75" s="120" t="s">
        <v>1</v>
      </c>
      <c r="B75" s="260" t="s">
        <v>3</v>
      </c>
      <c r="C75" s="122" t="s">
        <v>4</v>
      </c>
      <c r="D75" s="34" t="s">
        <v>5</v>
      </c>
      <c r="E75" s="34" t="s">
        <v>19</v>
      </c>
      <c r="F75" s="34" t="s">
        <v>20</v>
      </c>
      <c r="G75" s="34" t="s">
        <v>21</v>
      </c>
      <c r="H75" s="34" t="s">
        <v>22</v>
      </c>
      <c r="I75" s="34" t="s">
        <v>23</v>
      </c>
      <c r="J75" s="34" t="s">
        <v>24</v>
      </c>
      <c r="K75" s="34" t="s">
        <v>108</v>
      </c>
      <c r="L75" s="34" t="s">
        <v>109</v>
      </c>
      <c r="M75" s="34" t="s">
        <v>25</v>
      </c>
      <c r="N75" s="34" t="s">
        <v>26</v>
      </c>
      <c r="O75" s="34" t="s">
        <v>27</v>
      </c>
      <c r="P75" s="39" t="s">
        <v>28</v>
      </c>
    </row>
    <row r="76" spans="1:16" ht="13.5">
      <c r="A76" s="246"/>
      <c r="B76" s="351">
        <f>SUM(C76:P76)</f>
        <v>0</v>
      </c>
      <c r="C76" s="123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60"/>
    </row>
    <row r="77" spans="1:16" ht="14.25" thickBot="1">
      <c r="A77" s="89"/>
      <c r="B77" s="270">
        <f>SUM(C77:P77)</f>
        <v>0</v>
      </c>
      <c r="C77" s="180"/>
      <c r="D77" s="131"/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49"/>
    </row>
    <row r="78" ht="14.25" thickBot="1"/>
    <row r="79" spans="1:16" ht="13.5">
      <c r="A79" s="395" t="s">
        <v>40</v>
      </c>
      <c r="B79" s="301" t="s">
        <v>2</v>
      </c>
      <c r="C79" s="121">
        <v>301</v>
      </c>
      <c r="D79" s="37">
        <v>302</v>
      </c>
      <c r="E79" s="37">
        <v>301</v>
      </c>
      <c r="F79" s="37">
        <v>302</v>
      </c>
      <c r="G79" s="37">
        <v>301</v>
      </c>
      <c r="H79" s="37">
        <v>302</v>
      </c>
      <c r="I79" s="37">
        <v>301</v>
      </c>
      <c r="J79" s="37">
        <v>302</v>
      </c>
      <c r="K79" s="37">
        <v>301</v>
      </c>
      <c r="L79" s="37">
        <v>302</v>
      </c>
      <c r="M79" s="37">
        <v>301</v>
      </c>
      <c r="N79" s="37">
        <v>302</v>
      </c>
      <c r="O79" s="37">
        <v>301</v>
      </c>
      <c r="P79" s="38">
        <v>302</v>
      </c>
    </row>
    <row r="80" spans="1:16" s="10" customFormat="1" ht="13.5">
      <c r="A80" s="396" t="s">
        <v>1</v>
      </c>
      <c r="B80" s="260" t="s">
        <v>3</v>
      </c>
      <c r="C80" s="122" t="s">
        <v>4</v>
      </c>
      <c r="D80" s="34" t="s">
        <v>5</v>
      </c>
      <c r="E80" s="34" t="s">
        <v>19</v>
      </c>
      <c r="F80" s="34" t="s">
        <v>20</v>
      </c>
      <c r="G80" s="34" t="s">
        <v>21</v>
      </c>
      <c r="H80" s="34" t="s">
        <v>22</v>
      </c>
      <c r="I80" s="34" t="s">
        <v>23</v>
      </c>
      <c r="J80" s="34" t="s">
        <v>24</v>
      </c>
      <c r="K80" s="5" t="s">
        <v>108</v>
      </c>
      <c r="L80" s="5" t="s">
        <v>109</v>
      </c>
      <c r="M80" s="34" t="s">
        <v>25</v>
      </c>
      <c r="N80" s="34" t="s">
        <v>26</v>
      </c>
      <c r="O80" s="34" t="s">
        <v>27</v>
      </c>
      <c r="P80" s="39" t="s">
        <v>28</v>
      </c>
    </row>
    <row r="81" spans="1:16" ht="13.5">
      <c r="A81" s="380" t="s">
        <v>92</v>
      </c>
      <c r="B81" s="351">
        <f>SUM(C81:P81)</f>
        <v>264</v>
      </c>
      <c r="C81" s="361"/>
      <c r="D81" s="35"/>
      <c r="E81" s="35">
        <v>88</v>
      </c>
      <c r="F81" s="35"/>
      <c r="G81" s="35">
        <v>88</v>
      </c>
      <c r="H81" s="35">
        <v>88</v>
      </c>
      <c r="I81" s="35"/>
      <c r="J81" s="35"/>
      <c r="K81" s="35"/>
      <c r="L81" s="35"/>
      <c r="M81" s="35"/>
      <c r="N81" s="35"/>
      <c r="O81" s="35"/>
      <c r="P81" s="40"/>
    </row>
    <row r="82" spans="1:16" ht="13.5">
      <c r="A82" s="380" t="s">
        <v>86</v>
      </c>
      <c r="B82" s="306">
        <f>SUM(C82:P82)</f>
        <v>0</v>
      </c>
      <c r="C82" s="115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41"/>
    </row>
    <row r="83" spans="1:16" ht="13.5">
      <c r="A83" s="380" t="s">
        <v>118</v>
      </c>
      <c r="B83" s="306">
        <f>SUM(C83:P83)</f>
        <v>0</v>
      </c>
      <c r="C83" s="115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41"/>
    </row>
    <row r="84" spans="1:16" ht="14.25" thickBot="1">
      <c r="A84" s="382" t="s">
        <v>129</v>
      </c>
      <c r="B84" s="270">
        <f>SUM(C84:P84)</f>
        <v>0</v>
      </c>
      <c r="C84" s="116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3"/>
    </row>
    <row r="85" spans="1:16" s="10" customFormat="1" ht="14.25" thickBot="1">
      <c r="A85" s="87"/>
      <c r="B85" s="4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ht="13.5">
      <c r="A86" s="119" t="s">
        <v>43</v>
      </c>
      <c r="B86" s="301" t="s">
        <v>2</v>
      </c>
      <c r="C86" s="121">
        <v>903</v>
      </c>
      <c r="D86" s="37">
        <v>903</v>
      </c>
      <c r="E86" s="37">
        <v>903</v>
      </c>
      <c r="F86" s="37">
        <v>903</v>
      </c>
      <c r="G86" s="37">
        <v>903</v>
      </c>
      <c r="H86" s="37">
        <v>903</v>
      </c>
      <c r="I86" s="37">
        <v>903</v>
      </c>
      <c r="J86" s="37">
        <v>903</v>
      </c>
      <c r="K86" s="37">
        <v>903</v>
      </c>
      <c r="L86" s="37">
        <v>903</v>
      </c>
      <c r="M86" s="37">
        <v>903</v>
      </c>
      <c r="N86" s="37">
        <v>903</v>
      </c>
      <c r="O86" s="37">
        <v>903</v>
      </c>
      <c r="P86" s="38">
        <v>903</v>
      </c>
    </row>
    <row r="87" spans="1:16" ht="13.5">
      <c r="A87" s="120" t="s">
        <v>1</v>
      </c>
      <c r="B87" s="260" t="s">
        <v>3</v>
      </c>
      <c r="C87" s="122" t="s">
        <v>4</v>
      </c>
      <c r="D87" s="34" t="s">
        <v>5</v>
      </c>
      <c r="E87" s="34" t="s">
        <v>19</v>
      </c>
      <c r="F87" s="34" t="s">
        <v>20</v>
      </c>
      <c r="G87" s="34" t="s">
        <v>21</v>
      </c>
      <c r="H87" s="34" t="s">
        <v>22</v>
      </c>
      <c r="I87" s="34" t="s">
        <v>23</v>
      </c>
      <c r="J87" s="34" t="s">
        <v>24</v>
      </c>
      <c r="K87" s="5" t="s">
        <v>108</v>
      </c>
      <c r="L87" s="5" t="s">
        <v>109</v>
      </c>
      <c r="M87" s="34" t="s">
        <v>25</v>
      </c>
      <c r="N87" s="34" t="s">
        <v>26</v>
      </c>
      <c r="O87" s="34" t="s">
        <v>27</v>
      </c>
      <c r="P87" s="39" t="s">
        <v>28</v>
      </c>
    </row>
    <row r="88" spans="1:16" ht="14.25" thickBot="1">
      <c r="A88" s="89"/>
      <c r="B88" s="270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9"/>
    </row>
    <row r="89" ht="14.25" thickBot="1"/>
    <row r="90" spans="1:16" ht="13.5">
      <c r="A90" s="86" t="s">
        <v>41</v>
      </c>
      <c r="B90" s="27" t="s">
        <v>2</v>
      </c>
      <c r="C90" s="37">
        <v>451</v>
      </c>
      <c r="D90" s="37">
        <v>452</v>
      </c>
      <c r="E90" s="37">
        <v>451</v>
      </c>
      <c r="F90" s="37">
        <v>452</v>
      </c>
      <c r="G90" s="37">
        <v>451</v>
      </c>
      <c r="H90" s="37">
        <v>452</v>
      </c>
      <c r="I90" s="37">
        <v>451</v>
      </c>
      <c r="J90" s="37">
        <v>452</v>
      </c>
      <c r="K90" s="37">
        <v>451</v>
      </c>
      <c r="L90" s="37">
        <v>452</v>
      </c>
      <c r="M90" s="37">
        <v>451</v>
      </c>
      <c r="N90" s="37">
        <v>452</v>
      </c>
      <c r="O90" s="37">
        <v>451</v>
      </c>
      <c r="P90" s="38">
        <v>452</v>
      </c>
    </row>
    <row r="91" spans="1:16" ht="13.5" hidden="1">
      <c r="A91" s="84" t="s">
        <v>1</v>
      </c>
      <c r="B91" s="15" t="s">
        <v>3</v>
      </c>
      <c r="C91" s="34" t="s">
        <v>4</v>
      </c>
      <c r="D91" s="34" t="s">
        <v>5</v>
      </c>
      <c r="E91" s="34" t="s">
        <v>19</v>
      </c>
      <c r="F91" s="34" t="s">
        <v>20</v>
      </c>
      <c r="G91" s="34" t="s">
        <v>21</v>
      </c>
      <c r="H91" s="34" t="s">
        <v>22</v>
      </c>
      <c r="I91" s="34" t="s">
        <v>23</v>
      </c>
      <c r="J91" s="34" t="s">
        <v>24</v>
      </c>
      <c r="K91" s="34" t="s">
        <v>108</v>
      </c>
      <c r="L91" s="34" t="s">
        <v>109</v>
      </c>
      <c r="M91" s="34" t="s">
        <v>25</v>
      </c>
      <c r="N91" s="34" t="s">
        <v>26</v>
      </c>
      <c r="O91" s="34" t="s">
        <v>27</v>
      </c>
      <c r="P91" s="39" t="s">
        <v>28</v>
      </c>
    </row>
    <row r="92" spans="1:16" s="10" customFormat="1" ht="13.5" hidden="1">
      <c r="A92" s="157"/>
      <c r="B92" s="51">
        <f>SUM(C92:P92)</f>
        <v>0</v>
      </c>
      <c r="C92" s="181"/>
      <c r="D92" s="181"/>
      <c r="E92" s="181"/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P92" s="182"/>
    </row>
    <row r="93" spans="1:16" ht="14.25" hidden="1" thickBot="1">
      <c r="A93" s="89"/>
      <c r="B93" s="28">
        <f>SUM(C93:P93)</f>
        <v>0</v>
      </c>
      <c r="C93" s="183"/>
      <c r="D93" s="183"/>
      <c r="E93" s="183"/>
      <c r="F93" s="183"/>
      <c r="G93" s="183"/>
      <c r="H93" s="183"/>
      <c r="I93" s="183"/>
      <c r="J93" s="183"/>
      <c r="K93" s="183"/>
      <c r="L93" s="183"/>
      <c r="M93" s="183"/>
      <c r="N93" s="183"/>
      <c r="O93" s="183"/>
      <c r="P93" s="184"/>
    </row>
    <row r="94" ht="14.25" thickBot="1"/>
    <row r="95" spans="1:16" ht="13.5">
      <c r="A95" s="119" t="s">
        <v>42</v>
      </c>
      <c r="B95" s="301" t="s">
        <v>2</v>
      </c>
      <c r="C95" s="121">
        <v>431</v>
      </c>
      <c r="D95" s="37">
        <v>432</v>
      </c>
      <c r="E95" s="37">
        <v>431</v>
      </c>
      <c r="F95" s="37">
        <v>432</v>
      </c>
      <c r="G95" s="37">
        <v>431</v>
      </c>
      <c r="H95" s="37">
        <v>432</v>
      </c>
      <c r="I95" s="37">
        <v>431</v>
      </c>
      <c r="J95" s="37">
        <v>432</v>
      </c>
      <c r="K95" s="37">
        <v>431</v>
      </c>
      <c r="L95" s="37">
        <v>432</v>
      </c>
      <c r="M95" s="37">
        <v>431</v>
      </c>
      <c r="N95" s="37">
        <v>432</v>
      </c>
      <c r="O95" s="37">
        <v>431</v>
      </c>
      <c r="P95" s="38">
        <v>432</v>
      </c>
    </row>
    <row r="96" spans="1:16" s="10" customFormat="1" ht="13.5">
      <c r="A96" s="120" t="s">
        <v>1</v>
      </c>
      <c r="B96" s="260" t="s">
        <v>3</v>
      </c>
      <c r="C96" s="122" t="s">
        <v>4</v>
      </c>
      <c r="D96" s="34" t="s">
        <v>5</v>
      </c>
      <c r="E96" s="34" t="s">
        <v>19</v>
      </c>
      <c r="F96" s="34" t="s">
        <v>20</v>
      </c>
      <c r="G96" s="34" t="s">
        <v>21</v>
      </c>
      <c r="H96" s="34" t="s">
        <v>22</v>
      </c>
      <c r="I96" s="34" t="s">
        <v>23</v>
      </c>
      <c r="J96" s="34" t="s">
        <v>24</v>
      </c>
      <c r="K96" s="5" t="s">
        <v>108</v>
      </c>
      <c r="L96" s="5" t="s">
        <v>109</v>
      </c>
      <c r="M96" s="34" t="s">
        <v>25</v>
      </c>
      <c r="N96" s="34" t="s">
        <v>26</v>
      </c>
      <c r="O96" s="34" t="s">
        <v>27</v>
      </c>
      <c r="P96" s="39" t="s">
        <v>28</v>
      </c>
    </row>
    <row r="97" spans="1:16" ht="13.5">
      <c r="A97" s="88"/>
      <c r="B97" s="351">
        <f>SUM(C97:P97)</f>
        <v>0</v>
      </c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6"/>
    </row>
    <row r="98" spans="1:16" ht="14.25" thickBot="1">
      <c r="A98" s="89"/>
      <c r="B98" s="270">
        <f>SUM(C98:P98)</f>
        <v>0</v>
      </c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9"/>
    </row>
    <row r="100" ht="13.5" hidden="1"/>
    <row r="101" spans="1:16" s="10" customFormat="1" ht="13.5" hidden="1">
      <c r="A101" s="87"/>
      <c r="B101" s="4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ht="13.5" hidden="1"/>
    <row r="103" ht="13.5" hidden="1"/>
  </sheetData>
  <sheetProtection/>
  <mergeCells count="1">
    <mergeCell ref="A1:P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7" r:id="rId1"/>
  <rowBreaks count="1" manualBreakCount="1">
    <brk id="59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78"/>
  <sheetViews>
    <sheetView tabSelected="1" zoomScale="90" zoomScaleNormal="90" zoomScalePageLayoutView="0" workbookViewId="0" topLeftCell="A1">
      <selection activeCell="A44" sqref="A44"/>
    </sheetView>
  </sheetViews>
  <sheetFormatPr defaultColWidth="9.140625" defaultRowHeight="15"/>
  <cols>
    <col min="1" max="1" width="51.28125" style="3" customWidth="1"/>
    <col min="2" max="2" width="9.140625" style="4" customWidth="1"/>
    <col min="3" max="3" width="7.28125" style="1" customWidth="1"/>
    <col min="4" max="4" width="4.421875" style="3" bestFit="1" customWidth="1"/>
    <col min="5" max="5" width="5.28125" style="1" bestFit="1" customWidth="1"/>
    <col min="6" max="6" width="4.421875" style="3" bestFit="1" customWidth="1"/>
    <col min="7" max="7" width="4.8515625" style="1" bestFit="1" customWidth="1"/>
    <col min="8" max="8" width="4.421875" style="1" bestFit="1" customWidth="1"/>
    <col min="9" max="10" width="4.8515625" style="1" bestFit="1" customWidth="1"/>
    <col min="11" max="11" width="4.00390625" style="1" customWidth="1"/>
    <col min="12" max="12" width="6.8515625" style="1" hidden="1" customWidth="1"/>
    <col min="13" max="13" width="4.421875" style="1" hidden="1" customWidth="1"/>
    <col min="14" max="14" width="6.421875" style="1" bestFit="1" customWidth="1"/>
    <col min="15" max="15" width="4.421875" style="1" bestFit="1" customWidth="1"/>
    <col min="16" max="16" width="6.57421875" style="1" bestFit="1" customWidth="1"/>
    <col min="17" max="17" width="5.28125" style="1" customWidth="1"/>
    <col min="18" max="19" width="9.140625" style="3" customWidth="1"/>
    <col min="20" max="20" width="6.8515625" style="3" customWidth="1"/>
    <col min="21" max="22" width="9.140625" style="3" customWidth="1"/>
    <col min="23" max="23" width="10.28125" style="3" customWidth="1"/>
    <col min="24" max="16384" width="9.140625" style="3" customWidth="1"/>
  </cols>
  <sheetData>
    <row r="1" spans="1:14" ht="20.25">
      <c r="A1" s="6" t="s">
        <v>240</v>
      </c>
      <c r="B1" s="8"/>
      <c r="C1" s="8"/>
      <c r="D1" s="6"/>
      <c r="E1" s="8"/>
      <c r="F1" s="6"/>
      <c r="G1" s="8"/>
      <c r="H1" s="8"/>
      <c r="I1" s="8"/>
      <c r="J1" s="8"/>
      <c r="K1" s="50"/>
      <c r="L1" s="8"/>
      <c r="M1" s="8"/>
      <c r="N1" s="8"/>
    </row>
    <row r="3" ht="14.25" thickBot="1"/>
    <row r="4" spans="1:17" ht="14.25" thickBot="1">
      <c r="A4" s="100"/>
      <c r="B4" s="320" t="s">
        <v>2</v>
      </c>
      <c r="C4" s="105">
        <v>811</v>
      </c>
      <c r="D4" s="105">
        <v>812</v>
      </c>
      <c r="E4" s="105">
        <v>811</v>
      </c>
      <c r="F4" s="105">
        <v>812</v>
      </c>
      <c r="G4" s="105">
        <v>811</v>
      </c>
      <c r="H4" s="105">
        <v>812</v>
      </c>
      <c r="I4" s="105">
        <v>811</v>
      </c>
      <c r="J4" s="105">
        <v>812</v>
      </c>
      <c r="K4" s="105"/>
      <c r="L4" s="105">
        <v>811</v>
      </c>
      <c r="M4" s="105">
        <v>812</v>
      </c>
      <c r="N4" s="105">
        <v>811</v>
      </c>
      <c r="O4" s="105">
        <v>812</v>
      </c>
      <c r="P4" s="105">
        <v>811</v>
      </c>
      <c r="Q4" s="109">
        <v>812</v>
      </c>
    </row>
    <row r="5" spans="1:17" s="10" customFormat="1" ht="13.5">
      <c r="A5" s="62" t="s">
        <v>45</v>
      </c>
      <c r="B5" s="329" t="s">
        <v>3</v>
      </c>
      <c r="C5" s="77" t="s">
        <v>4</v>
      </c>
      <c r="D5" s="74"/>
      <c r="E5" s="74" t="s">
        <v>19</v>
      </c>
      <c r="F5" s="74"/>
      <c r="G5" s="74" t="s">
        <v>21</v>
      </c>
      <c r="H5" s="74"/>
      <c r="I5" s="74" t="s">
        <v>23</v>
      </c>
      <c r="J5" s="74" t="s">
        <v>24</v>
      </c>
      <c r="K5" s="74"/>
      <c r="L5" s="74" t="s">
        <v>108</v>
      </c>
      <c r="M5" s="74"/>
      <c r="N5" s="74" t="s">
        <v>25</v>
      </c>
      <c r="O5" s="74"/>
      <c r="P5" s="74" t="s">
        <v>27</v>
      </c>
      <c r="Q5" s="80"/>
    </row>
    <row r="6" spans="1:17" ht="13.5">
      <c r="A6" s="44"/>
      <c r="B6" s="306"/>
      <c r="C6" s="13"/>
      <c r="D6" s="82"/>
      <c r="E6" s="13"/>
      <c r="F6" s="82"/>
      <c r="G6" s="13"/>
      <c r="H6" s="13"/>
      <c r="I6" s="13"/>
      <c r="J6" s="13"/>
      <c r="K6" s="13"/>
      <c r="L6" s="13"/>
      <c r="M6" s="13"/>
      <c r="N6" s="13"/>
      <c r="O6" s="13"/>
      <c r="P6" s="13"/>
      <c r="Q6" s="83"/>
    </row>
    <row r="7" spans="1:17" ht="14.25" thickBot="1">
      <c r="A7" s="47"/>
      <c r="B7" s="270"/>
      <c r="C7" s="64"/>
      <c r="D7" s="65"/>
      <c r="E7" s="64"/>
      <c r="F7" s="65"/>
      <c r="G7" s="64"/>
      <c r="H7" s="64"/>
      <c r="I7" s="64"/>
      <c r="J7" s="64"/>
      <c r="K7" s="64"/>
      <c r="L7" s="64"/>
      <c r="M7" s="64"/>
      <c r="N7" s="64"/>
      <c r="O7" s="64"/>
      <c r="P7" s="64"/>
      <c r="Q7" s="66"/>
    </row>
    <row r="9" ht="14.25" thickBot="1"/>
    <row r="10" spans="1:17" ht="14.25" thickBot="1">
      <c r="A10" s="100"/>
      <c r="B10" s="320" t="s">
        <v>2</v>
      </c>
      <c r="C10" s="106">
        <v>822</v>
      </c>
      <c r="D10" s="32"/>
      <c r="E10" s="107">
        <v>821</v>
      </c>
      <c r="F10" s="32"/>
      <c r="G10" s="107">
        <v>822</v>
      </c>
      <c r="H10" s="32"/>
      <c r="I10" s="108">
        <v>821</v>
      </c>
      <c r="J10" s="107">
        <v>822</v>
      </c>
      <c r="K10" s="32"/>
      <c r="L10" s="107">
        <v>821</v>
      </c>
      <c r="M10" s="32"/>
      <c r="N10" s="107">
        <v>822</v>
      </c>
      <c r="O10" s="32"/>
      <c r="P10" s="107">
        <v>821</v>
      </c>
      <c r="Q10" s="33"/>
    </row>
    <row r="11" spans="1:17" s="10" customFormat="1" ht="14.25" thickBot="1">
      <c r="A11" s="81" t="s">
        <v>46</v>
      </c>
      <c r="B11" s="329" t="s">
        <v>3</v>
      </c>
      <c r="C11" s="63" t="s">
        <v>4</v>
      </c>
      <c r="D11" s="75"/>
      <c r="E11" s="319" t="s">
        <v>19</v>
      </c>
      <c r="F11" s="75"/>
      <c r="G11" s="75" t="s">
        <v>21</v>
      </c>
      <c r="H11" s="75"/>
      <c r="I11" s="75" t="s">
        <v>23</v>
      </c>
      <c r="J11" s="75" t="s">
        <v>24</v>
      </c>
      <c r="K11" s="75"/>
      <c r="L11" s="75" t="s">
        <v>108</v>
      </c>
      <c r="M11" s="75"/>
      <c r="N11" s="75" t="s">
        <v>25</v>
      </c>
      <c r="O11" s="75"/>
      <c r="P11" s="75" t="s">
        <v>27</v>
      </c>
      <c r="Q11" s="78"/>
    </row>
    <row r="12" spans="1:17" ht="13.5">
      <c r="A12" s="377" t="s">
        <v>102</v>
      </c>
      <c r="B12" s="372">
        <f>SUM(C12:Q12)</f>
        <v>408</v>
      </c>
      <c r="C12" s="303">
        <v>88</v>
      </c>
      <c r="D12" s="368"/>
      <c r="E12" s="17">
        <v>88</v>
      </c>
      <c r="F12" s="368"/>
      <c r="G12" s="17">
        <v>88</v>
      </c>
      <c r="H12" s="368"/>
      <c r="I12" s="17">
        <v>56</v>
      </c>
      <c r="J12" s="102">
        <v>88</v>
      </c>
      <c r="K12" s="368"/>
      <c r="L12" s="17"/>
      <c r="M12" s="368"/>
      <c r="N12" s="17"/>
      <c r="O12" s="368"/>
      <c r="P12" s="18"/>
      <c r="Q12" s="365"/>
    </row>
    <row r="13" spans="1:17" ht="13.5">
      <c r="A13" s="377" t="s">
        <v>111</v>
      </c>
      <c r="B13" s="372">
        <f>SUM(C13:Q13)</f>
        <v>312</v>
      </c>
      <c r="C13" s="310">
        <v>56</v>
      </c>
      <c r="D13" s="364"/>
      <c r="E13" s="69">
        <v>56</v>
      </c>
      <c r="F13" s="364"/>
      <c r="G13" s="69">
        <v>56</v>
      </c>
      <c r="H13" s="364"/>
      <c r="I13" s="69">
        <v>88</v>
      </c>
      <c r="J13" s="71">
        <v>56</v>
      </c>
      <c r="K13" s="364"/>
      <c r="L13" s="69"/>
      <c r="M13" s="364"/>
      <c r="N13" s="69"/>
      <c r="O13" s="364"/>
      <c r="P13" s="330"/>
      <c r="Q13" s="365"/>
    </row>
    <row r="14" spans="1:17" ht="13.5">
      <c r="A14" s="237"/>
      <c r="B14" s="372">
        <f>SUM(C14:Q14)</f>
        <v>0</v>
      </c>
      <c r="C14" s="310"/>
      <c r="D14" s="364"/>
      <c r="E14" s="69"/>
      <c r="F14" s="364"/>
      <c r="G14" s="69"/>
      <c r="H14" s="364"/>
      <c r="I14" s="69"/>
      <c r="J14" s="69"/>
      <c r="K14" s="364"/>
      <c r="L14" s="69"/>
      <c r="M14" s="364"/>
      <c r="N14" s="69"/>
      <c r="O14" s="364"/>
      <c r="P14" s="330"/>
      <c r="Q14" s="365"/>
    </row>
    <row r="15" spans="1:17" ht="14.25" thickBot="1">
      <c r="A15" s="47"/>
      <c r="B15" s="373">
        <f>SUM(C15:Q15)</f>
        <v>0</v>
      </c>
      <c r="C15" s="318"/>
      <c r="D15" s="371"/>
      <c r="E15" s="192"/>
      <c r="F15" s="371"/>
      <c r="G15" s="192"/>
      <c r="H15" s="371"/>
      <c r="I15" s="192"/>
      <c r="J15" s="291"/>
      <c r="K15" s="371"/>
      <c r="L15" s="192"/>
      <c r="M15" s="371"/>
      <c r="N15" s="192"/>
      <c r="O15" s="371"/>
      <c r="P15" s="331"/>
      <c r="Q15" s="366"/>
    </row>
    <row r="16" ht="14.25" thickBot="1"/>
    <row r="17" spans="1:17" ht="14.25" thickBot="1">
      <c r="A17" s="100"/>
      <c r="B17" s="320" t="s">
        <v>2</v>
      </c>
      <c r="C17" s="106">
        <v>831</v>
      </c>
      <c r="D17" s="32"/>
      <c r="E17" s="107">
        <v>832</v>
      </c>
      <c r="F17" s="32"/>
      <c r="G17" s="107">
        <v>831</v>
      </c>
      <c r="H17" s="32"/>
      <c r="I17" s="107">
        <v>832</v>
      </c>
      <c r="J17" s="108">
        <v>831</v>
      </c>
      <c r="K17" s="32"/>
      <c r="L17" s="108"/>
      <c r="M17" s="32"/>
      <c r="N17" s="107">
        <v>832</v>
      </c>
      <c r="O17" s="32"/>
      <c r="P17" s="108">
        <v>831</v>
      </c>
      <c r="Q17" s="33"/>
    </row>
    <row r="18" spans="1:17" s="10" customFormat="1" ht="13.5">
      <c r="A18" s="81" t="s">
        <v>47</v>
      </c>
      <c r="B18" s="329" t="s">
        <v>3</v>
      </c>
      <c r="C18" s="77" t="s">
        <v>4</v>
      </c>
      <c r="D18" s="74"/>
      <c r="E18" s="74" t="s">
        <v>19</v>
      </c>
      <c r="F18" s="74"/>
      <c r="G18" s="74" t="s">
        <v>21</v>
      </c>
      <c r="H18" s="74"/>
      <c r="I18" s="74" t="s">
        <v>23</v>
      </c>
      <c r="J18" s="74" t="s">
        <v>24</v>
      </c>
      <c r="K18" s="74"/>
      <c r="L18" s="74" t="s">
        <v>108</v>
      </c>
      <c r="M18" s="74"/>
      <c r="N18" s="74" t="s">
        <v>25</v>
      </c>
      <c r="O18" s="74"/>
      <c r="P18" s="74" t="s">
        <v>27</v>
      </c>
      <c r="Q18" s="78"/>
    </row>
    <row r="19" spans="1:17" ht="13.5">
      <c r="A19" s="377" t="s">
        <v>209</v>
      </c>
      <c r="B19" s="374">
        <f>SUM(C19:Q19)</f>
        <v>88</v>
      </c>
      <c r="C19" s="310">
        <v>88</v>
      </c>
      <c r="D19" s="364"/>
      <c r="E19" s="69"/>
      <c r="F19" s="364"/>
      <c r="G19" s="69"/>
      <c r="H19" s="364"/>
      <c r="I19" s="69"/>
      <c r="J19" s="71"/>
      <c r="K19" s="364"/>
      <c r="L19" s="276"/>
      <c r="M19" s="364"/>
      <c r="N19" s="69"/>
      <c r="O19" s="364"/>
      <c r="P19" s="266"/>
      <c r="Q19" s="365"/>
    </row>
    <row r="20" spans="1:17" ht="14.25" thickBot="1">
      <c r="A20" s="47"/>
      <c r="B20" s="373">
        <f>SUM(C20:Q20)</f>
        <v>0</v>
      </c>
      <c r="C20" s="318"/>
      <c r="D20" s="290"/>
      <c r="E20" s="192"/>
      <c r="F20" s="290"/>
      <c r="G20" s="192"/>
      <c r="H20" s="290"/>
      <c r="I20" s="192"/>
      <c r="J20" s="291"/>
      <c r="K20" s="290"/>
      <c r="L20" s="291"/>
      <c r="M20" s="290"/>
      <c r="N20" s="192"/>
      <c r="O20" s="290"/>
      <c r="P20" s="279"/>
      <c r="Q20" s="68"/>
    </row>
    <row r="21" spans="2:17" s="7" customFormat="1" ht="13.5">
      <c r="B21" s="12"/>
      <c r="C21" s="11"/>
      <c r="E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2:17" s="7" customFormat="1" ht="14.25" thickBot="1">
      <c r="B22" s="12"/>
      <c r="C22" s="11"/>
      <c r="E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4.25" thickBot="1">
      <c r="A23" s="100"/>
      <c r="B23" s="320" t="s">
        <v>2</v>
      </c>
      <c r="C23" s="105">
        <v>841</v>
      </c>
      <c r="D23" s="32"/>
      <c r="E23" s="110">
        <v>842</v>
      </c>
      <c r="F23" s="32"/>
      <c r="G23" s="105">
        <v>841</v>
      </c>
      <c r="H23" s="32"/>
      <c r="I23" s="110">
        <v>842</v>
      </c>
      <c r="J23" s="105">
        <v>841</v>
      </c>
      <c r="K23" s="32"/>
      <c r="L23" s="110">
        <v>842</v>
      </c>
      <c r="M23" s="32"/>
      <c r="N23" s="105">
        <v>842</v>
      </c>
      <c r="O23" s="32"/>
      <c r="P23" s="105">
        <v>841</v>
      </c>
      <c r="Q23" s="33"/>
    </row>
    <row r="24" spans="1:17" s="10" customFormat="1" ht="13.5">
      <c r="A24" s="81" t="s">
        <v>48</v>
      </c>
      <c r="B24" s="329" t="s">
        <v>3</v>
      </c>
      <c r="C24" s="79" t="s">
        <v>4</v>
      </c>
      <c r="D24" s="74"/>
      <c r="E24" s="79" t="s">
        <v>19</v>
      </c>
      <c r="F24" s="74"/>
      <c r="G24" s="79" t="s">
        <v>21</v>
      </c>
      <c r="H24" s="74"/>
      <c r="I24" s="77" t="s">
        <v>23</v>
      </c>
      <c r="J24" s="76" t="s">
        <v>24</v>
      </c>
      <c r="K24" s="74"/>
      <c r="L24" s="79" t="s">
        <v>108</v>
      </c>
      <c r="M24" s="74"/>
      <c r="N24" s="79" t="s">
        <v>25</v>
      </c>
      <c r="O24" s="74"/>
      <c r="P24" s="79" t="s">
        <v>27</v>
      </c>
      <c r="Q24" s="80"/>
    </row>
    <row r="25" spans="1:17" ht="13.5">
      <c r="A25" s="377" t="s">
        <v>98</v>
      </c>
      <c r="B25" s="374">
        <f>SUM(C25:Q25)</f>
        <v>440</v>
      </c>
      <c r="C25" s="310">
        <v>88</v>
      </c>
      <c r="D25" s="364"/>
      <c r="E25" s="69">
        <v>88</v>
      </c>
      <c r="F25" s="364"/>
      <c r="G25" s="69">
        <v>88</v>
      </c>
      <c r="H25" s="70"/>
      <c r="I25" s="69">
        <v>88</v>
      </c>
      <c r="J25" s="71">
        <v>88</v>
      </c>
      <c r="K25" s="70"/>
      <c r="L25" s="69"/>
      <c r="M25" s="70"/>
      <c r="N25" s="69"/>
      <c r="O25" s="70"/>
      <c r="P25" s="69"/>
      <c r="Q25" s="23"/>
    </row>
    <row r="26" spans="1:17" ht="14.25" thickBot="1">
      <c r="A26" s="377" t="s">
        <v>210</v>
      </c>
      <c r="B26" s="373">
        <f>SUM(C26:Q26)</f>
        <v>0</v>
      </c>
      <c r="C26" s="318"/>
      <c r="D26" s="371"/>
      <c r="E26" s="192"/>
      <c r="F26" s="371"/>
      <c r="G26" s="192"/>
      <c r="H26" s="290"/>
      <c r="I26" s="192"/>
      <c r="J26" s="291"/>
      <c r="K26" s="290"/>
      <c r="L26" s="192"/>
      <c r="M26" s="290"/>
      <c r="N26" s="192"/>
      <c r="O26" s="290"/>
      <c r="P26" s="192"/>
      <c r="Q26" s="31"/>
    </row>
    <row r="27" spans="2:17" s="7" customFormat="1" ht="13.5">
      <c r="B27" s="12"/>
      <c r="C27" s="11"/>
      <c r="E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2:17" s="7" customFormat="1" ht="13.5">
      <c r="B28" s="12"/>
      <c r="C28" s="11"/>
      <c r="E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2:17" s="7" customFormat="1" ht="14.25" thickBot="1">
      <c r="B29" s="12"/>
      <c r="C29" s="11"/>
      <c r="E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4.25" thickBot="1">
      <c r="A30" s="100"/>
      <c r="B30" s="320" t="s">
        <v>2</v>
      </c>
      <c r="C30" s="105">
        <v>851</v>
      </c>
      <c r="D30" s="32"/>
      <c r="E30" s="105">
        <v>851</v>
      </c>
      <c r="F30" s="32"/>
      <c r="G30" s="105">
        <v>851</v>
      </c>
      <c r="H30" s="32"/>
      <c r="I30" s="105">
        <v>851</v>
      </c>
      <c r="J30" s="110"/>
      <c r="K30" s="32"/>
      <c r="L30" s="105">
        <v>851</v>
      </c>
      <c r="M30" s="32"/>
      <c r="N30" s="105">
        <v>851</v>
      </c>
      <c r="O30" s="32"/>
      <c r="P30" s="105">
        <v>851</v>
      </c>
      <c r="Q30" s="33"/>
    </row>
    <row r="31" spans="1:17" s="10" customFormat="1" ht="14.25" thickBot="1">
      <c r="A31" s="189" t="s">
        <v>49</v>
      </c>
      <c r="B31" s="321" t="s">
        <v>3</v>
      </c>
      <c r="C31" s="63" t="s">
        <v>4</v>
      </c>
      <c r="D31" s="75"/>
      <c r="E31" s="63" t="s">
        <v>19</v>
      </c>
      <c r="F31" s="75"/>
      <c r="G31" s="63" t="s">
        <v>21</v>
      </c>
      <c r="H31" s="75"/>
      <c r="I31" s="63" t="s">
        <v>23</v>
      </c>
      <c r="J31" s="63"/>
      <c r="K31" s="75"/>
      <c r="L31" s="63" t="s">
        <v>108</v>
      </c>
      <c r="M31" s="75"/>
      <c r="N31" s="63" t="s">
        <v>25</v>
      </c>
      <c r="O31" s="75"/>
      <c r="P31" s="63" t="s">
        <v>27</v>
      </c>
      <c r="Q31" s="78"/>
    </row>
    <row r="32" spans="1:17" ht="13.5">
      <c r="A32" s="377" t="s">
        <v>211</v>
      </c>
      <c r="B32" s="374">
        <f>SUM(C32:Q32)</f>
        <v>144</v>
      </c>
      <c r="C32" s="310"/>
      <c r="D32" s="364"/>
      <c r="E32" s="69">
        <v>88</v>
      </c>
      <c r="F32" s="364"/>
      <c r="G32" s="69">
        <v>56</v>
      </c>
      <c r="H32" s="70"/>
      <c r="I32" s="69"/>
      <c r="J32" s="71"/>
      <c r="K32" s="70"/>
      <c r="L32" s="69"/>
      <c r="M32" s="70"/>
      <c r="N32" s="69"/>
      <c r="O32" s="70"/>
      <c r="P32" s="69"/>
      <c r="Q32" s="289"/>
    </row>
    <row r="33" spans="1:17" ht="13.5">
      <c r="A33" s="377" t="s">
        <v>212</v>
      </c>
      <c r="B33" s="374">
        <f>SUM(C33:Q33)</f>
        <v>144</v>
      </c>
      <c r="C33" s="268"/>
      <c r="D33" s="364"/>
      <c r="E33" s="71"/>
      <c r="F33" s="364"/>
      <c r="G33" s="71">
        <v>88</v>
      </c>
      <c r="H33" s="364"/>
      <c r="I33" s="71">
        <v>56</v>
      </c>
      <c r="J33" s="71"/>
      <c r="K33" s="364"/>
      <c r="L33" s="71"/>
      <c r="M33" s="364"/>
      <c r="N33" s="71"/>
      <c r="O33" s="364"/>
      <c r="P33" s="71"/>
      <c r="Q33" s="375"/>
    </row>
    <row r="34" spans="1:17" ht="13.5">
      <c r="A34" s="377" t="s">
        <v>97</v>
      </c>
      <c r="B34" s="374">
        <f>SUM(C34:Q34)</f>
        <v>142</v>
      </c>
      <c r="C34" s="310"/>
      <c r="D34" s="364"/>
      <c r="E34" s="69">
        <v>16</v>
      </c>
      <c r="F34" s="364"/>
      <c r="G34" s="69">
        <v>38</v>
      </c>
      <c r="H34" s="70"/>
      <c r="I34" s="69">
        <v>88</v>
      </c>
      <c r="J34" s="71"/>
      <c r="K34" s="70"/>
      <c r="L34" s="69"/>
      <c r="M34" s="70"/>
      <c r="N34" s="69"/>
      <c r="O34" s="70"/>
      <c r="P34" s="69"/>
      <c r="Q34" s="289"/>
    </row>
    <row r="35" spans="1:17" ht="13.5">
      <c r="A35" s="377" t="s">
        <v>103</v>
      </c>
      <c r="B35" s="374">
        <f>SUM(C35:Q35)</f>
        <v>113</v>
      </c>
      <c r="C35" s="310">
        <v>88</v>
      </c>
      <c r="D35" s="364"/>
      <c r="E35" s="69">
        <v>25</v>
      </c>
      <c r="F35" s="364"/>
      <c r="G35" s="69"/>
      <c r="H35" s="70"/>
      <c r="I35" s="69"/>
      <c r="J35" s="71"/>
      <c r="K35" s="70"/>
      <c r="L35" s="69"/>
      <c r="M35" s="70"/>
      <c r="N35" s="69"/>
      <c r="O35" s="70"/>
      <c r="P35" s="69"/>
      <c r="Q35" s="289"/>
    </row>
    <row r="36" spans="1:17" ht="13.5">
      <c r="A36" s="377" t="s">
        <v>100</v>
      </c>
      <c r="B36" s="374">
        <f>SUM(C36:Q36)</f>
        <v>94</v>
      </c>
      <c r="C36" s="310">
        <v>38</v>
      </c>
      <c r="D36" s="364"/>
      <c r="E36" s="69">
        <v>56</v>
      </c>
      <c r="F36" s="364"/>
      <c r="G36" s="69"/>
      <c r="H36" s="70"/>
      <c r="I36" s="69"/>
      <c r="J36" s="71"/>
      <c r="K36" s="70"/>
      <c r="L36" s="69"/>
      <c r="M36" s="70"/>
      <c r="N36" s="69"/>
      <c r="O36" s="70"/>
      <c r="P36" s="69"/>
      <c r="Q36" s="289"/>
    </row>
    <row r="37" spans="1:17" ht="13.5">
      <c r="A37" s="377" t="s">
        <v>99</v>
      </c>
      <c r="B37" s="374">
        <f>SUM(C37:Q37)</f>
        <v>94</v>
      </c>
      <c r="C37" s="310">
        <v>56</v>
      </c>
      <c r="D37" s="364"/>
      <c r="E37" s="69">
        <v>38</v>
      </c>
      <c r="F37" s="364"/>
      <c r="G37" s="69"/>
      <c r="H37" s="70"/>
      <c r="I37" s="69"/>
      <c r="J37" s="71"/>
      <c r="K37" s="70"/>
      <c r="L37" s="69"/>
      <c r="M37" s="70"/>
      <c r="N37" s="69"/>
      <c r="O37" s="70"/>
      <c r="P37" s="69"/>
      <c r="Q37" s="289"/>
    </row>
    <row r="38" spans="1:17" s="7" customFormat="1" ht="14.25" thickBot="1">
      <c r="A38" s="377" t="s">
        <v>101</v>
      </c>
      <c r="B38" s="373">
        <f>SUM(C38:Q38)</f>
        <v>0</v>
      </c>
      <c r="C38" s="318"/>
      <c r="D38" s="371"/>
      <c r="E38" s="192"/>
      <c r="F38" s="371"/>
      <c r="G38" s="192"/>
      <c r="H38" s="290"/>
      <c r="I38" s="192"/>
      <c r="J38" s="291"/>
      <c r="K38" s="290"/>
      <c r="L38" s="192"/>
      <c r="M38" s="290"/>
      <c r="N38" s="192"/>
      <c r="O38" s="290"/>
      <c r="P38" s="192"/>
      <c r="Q38" s="292"/>
    </row>
    <row r="39" spans="2:17" s="7" customFormat="1" ht="14.25" thickBot="1">
      <c r="B39" s="12"/>
      <c r="C39" s="11"/>
      <c r="E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4.25" thickBot="1">
      <c r="A40" s="100"/>
      <c r="B40" s="320" t="s">
        <v>2</v>
      </c>
      <c r="C40" s="106"/>
      <c r="D40" s="32"/>
      <c r="E40" s="107">
        <v>661</v>
      </c>
      <c r="F40" s="32"/>
      <c r="G40" s="107">
        <v>662</v>
      </c>
      <c r="H40" s="32"/>
      <c r="I40" s="107">
        <v>662</v>
      </c>
      <c r="J40" s="108"/>
      <c r="K40" s="32"/>
      <c r="L40" s="107">
        <v>661</v>
      </c>
      <c r="M40" s="32"/>
      <c r="N40" s="107">
        <v>661</v>
      </c>
      <c r="O40" s="32"/>
      <c r="P40" s="107">
        <v>661</v>
      </c>
      <c r="Q40" s="33"/>
    </row>
    <row r="41" spans="1:17" s="10" customFormat="1" ht="13.5">
      <c r="A41" s="81" t="s">
        <v>50</v>
      </c>
      <c r="B41" s="329" t="s">
        <v>3</v>
      </c>
      <c r="C41" s="77" t="s">
        <v>4</v>
      </c>
      <c r="D41" s="74"/>
      <c r="E41" s="74" t="s">
        <v>19</v>
      </c>
      <c r="F41" s="74"/>
      <c r="G41" s="74" t="s">
        <v>21</v>
      </c>
      <c r="H41" s="74"/>
      <c r="I41" s="74" t="s">
        <v>23</v>
      </c>
      <c r="J41" s="74"/>
      <c r="K41" s="74"/>
      <c r="L41" s="74" t="s">
        <v>108</v>
      </c>
      <c r="M41" s="74"/>
      <c r="N41" s="74" t="s">
        <v>25</v>
      </c>
      <c r="O41" s="74"/>
      <c r="P41" s="74" t="s">
        <v>27</v>
      </c>
      <c r="Q41" s="80"/>
    </row>
    <row r="42" spans="1:17" ht="13.5">
      <c r="A42" s="377" t="s">
        <v>208</v>
      </c>
      <c r="B42" s="374">
        <f>SUM(C42:Q42)</f>
        <v>0</v>
      </c>
      <c r="C42" s="268"/>
      <c r="D42" s="364"/>
      <c r="E42" s="71"/>
      <c r="F42" s="364"/>
      <c r="G42" s="71"/>
      <c r="H42" s="364"/>
      <c r="I42" s="71"/>
      <c r="J42" s="71"/>
      <c r="K42" s="364"/>
      <c r="L42" s="71"/>
      <c r="M42" s="364"/>
      <c r="N42" s="71"/>
      <c r="O42" s="364"/>
      <c r="P42" s="71"/>
      <c r="Q42" s="375"/>
    </row>
    <row r="43" spans="1:17" ht="13.5">
      <c r="A43" s="377" t="s">
        <v>217</v>
      </c>
      <c r="B43" s="374">
        <f>SUM(C43:Q43)</f>
        <v>0</v>
      </c>
      <c r="C43" s="268"/>
      <c r="D43" s="364"/>
      <c r="E43" s="71"/>
      <c r="F43" s="364"/>
      <c r="G43" s="71"/>
      <c r="H43" s="364"/>
      <c r="I43" s="71"/>
      <c r="J43" s="71"/>
      <c r="K43" s="364"/>
      <c r="L43" s="71"/>
      <c r="M43" s="364"/>
      <c r="N43" s="71"/>
      <c r="O43" s="364"/>
      <c r="P43" s="71"/>
      <c r="Q43" s="375"/>
    </row>
    <row r="44" spans="1:17" ht="13.5">
      <c r="A44" s="377" t="s">
        <v>110</v>
      </c>
      <c r="B44" s="374">
        <f>SUM(C44:Q44)</f>
        <v>0</v>
      </c>
      <c r="C44" s="310"/>
      <c r="D44" s="364"/>
      <c r="E44" s="69"/>
      <c r="F44" s="364"/>
      <c r="G44" s="69"/>
      <c r="H44" s="70"/>
      <c r="I44" s="69"/>
      <c r="J44" s="71"/>
      <c r="K44" s="70"/>
      <c r="L44" s="69"/>
      <c r="M44" s="70"/>
      <c r="N44" s="69"/>
      <c r="O44" s="70"/>
      <c r="P44" s="69"/>
      <c r="Q44" s="289"/>
    </row>
    <row r="45" spans="1:17" ht="13.5">
      <c r="A45" s="377" t="s">
        <v>120</v>
      </c>
      <c r="B45" s="374">
        <f>SUM(C45:Q45)</f>
        <v>0</v>
      </c>
      <c r="C45" s="268"/>
      <c r="D45" s="364"/>
      <c r="E45" s="71"/>
      <c r="F45" s="364"/>
      <c r="G45" s="71"/>
      <c r="H45" s="364"/>
      <c r="I45" s="71"/>
      <c r="J45" s="71"/>
      <c r="K45" s="364"/>
      <c r="L45" s="71"/>
      <c r="M45" s="364"/>
      <c r="N45" s="71"/>
      <c r="O45" s="364"/>
      <c r="P45" s="71"/>
      <c r="Q45" s="375"/>
    </row>
    <row r="46" spans="1:17" s="7" customFormat="1" ht="14.25" thickBot="1">
      <c r="A46" s="47"/>
      <c r="B46" s="373">
        <f>SUM(C46:Q46)</f>
        <v>0</v>
      </c>
      <c r="C46" s="318"/>
      <c r="D46" s="371"/>
      <c r="E46" s="192"/>
      <c r="F46" s="371"/>
      <c r="G46" s="192"/>
      <c r="H46" s="371"/>
      <c r="I46" s="192"/>
      <c r="J46" s="291"/>
      <c r="K46" s="371"/>
      <c r="L46" s="192"/>
      <c r="M46" s="371"/>
      <c r="N46" s="192"/>
      <c r="O46" s="371"/>
      <c r="P46" s="192"/>
      <c r="Q46" s="376"/>
    </row>
    <row r="47" spans="2:17" s="7" customFormat="1" ht="14.25" thickBot="1">
      <c r="B47" s="12"/>
      <c r="C47" s="11"/>
      <c r="E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3.5">
      <c r="A48" s="100"/>
      <c r="B48" s="301" t="s">
        <v>2</v>
      </c>
      <c r="C48" s="303"/>
      <c r="D48" s="101"/>
      <c r="E48" s="17">
        <v>672</v>
      </c>
      <c r="F48" s="101"/>
      <c r="G48" s="17">
        <v>671</v>
      </c>
      <c r="H48" s="101"/>
      <c r="I48" s="17">
        <v>672</v>
      </c>
      <c r="J48" s="102"/>
      <c r="K48" s="101"/>
      <c r="L48" s="17">
        <v>671</v>
      </c>
      <c r="M48" s="101"/>
      <c r="N48" s="17">
        <v>672</v>
      </c>
      <c r="O48" s="101"/>
      <c r="P48" s="17">
        <v>671</v>
      </c>
      <c r="Q48" s="103"/>
    </row>
    <row r="49" spans="1:17" s="10" customFormat="1" ht="14.25" thickBot="1">
      <c r="A49" s="267" t="s">
        <v>51</v>
      </c>
      <c r="B49" s="260" t="s">
        <v>3</v>
      </c>
      <c r="C49" s="315" t="s">
        <v>4</v>
      </c>
      <c r="D49" s="117"/>
      <c r="E49" s="117" t="s">
        <v>19</v>
      </c>
      <c r="F49" s="117"/>
      <c r="G49" s="117" t="s">
        <v>21</v>
      </c>
      <c r="H49" s="117"/>
      <c r="I49" s="117" t="s">
        <v>23</v>
      </c>
      <c r="J49" s="117"/>
      <c r="K49" s="117"/>
      <c r="L49" s="117" t="s">
        <v>108</v>
      </c>
      <c r="M49" s="117"/>
      <c r="N49" s="117" t="s">
        <v>25</v>
      </c>
      <c r="O49" s="117"/>
      <c r="P49" s="117" t="s">
        <v>27</v>
      </c>
      <c r="Q49" s="277"/>
    </row>
    <row r="50" spans="1:17" ht="13.5">
      <c r="A50" s="44"/>
      <c r="B50" s="284"/>
      <c r="C50" s="367"/>
      <c r="D50" s="368"/>
      <c r="E50" s="17"/>
      <c r="F50" s="368"/>
      <c r="G50" s="17"/>
      <c r="H50" s="101"/>
      <c r="I50" s="17"/>
      <c r="J50" s="102"/>
      <c r="K50" s="101"/>
      <c r="L50" s="17"/>
      <c r="M50" s="101"/>
      <c r="N50" s="17"/>
      <c r="O50" s="101"/>
      <c r="P50" s="17"/>
      <c r="Q50" s="103"/>
    </row>
    <row r="51" spans="1:17" ht="13.5">
      <c r="A51" s="44"/>
      <c r="B51" s="284"/>
      <c r="C51" s="369"/>
      <c r="D51" s="364"/>
      <c r="E51" s="69"/>
      <c r="F51" s="364"/>
      <c r="G51" s="69"/>
      <c r="H51" s="70"/>
      <c r="I51" s="69"/>
      <c r="J51" s="71"/>
      <c r="K51" s="70"/>
      <c r="L51" s="69"/>
      <c r="M51" s="70"/>
      <c r="N51" s="69"/>
      <c r="O51" s="70"/>
      <c r="P51" s="69"/>
      <c r="Q51" s="289"/>
    </row>
    <row r="52" spans="1:17" ht="14.25" thickBot="1">
      <c r="A52" s="47"/>
      <c r="B52" s="308"/>
      <c r="C52" s="370"/>
      <c r="D52" s="371"/>
      <c r="E52" s="192"/>
      <c r="F52" s="371"/>
      <c r="G52" s="192"/>
      <c r="H52" s="290"/>
      <c r="I52" s="192"/>
      <c r="J52" s="291"/>
      <c r="K52" s="290"/>
      <c r="L52" s="192"/>
      <c r="M52" s="290"/>
      <c r="N52" s="192"/>
      <c r="O52" s="290"/>
      <c r="P52" s="192"/>
      <c r="Q52" s="292"/>
    </row>
    <row r="53" spans="2:17" s="7" customFormat="1" ht="13.5">
      <c r="B53" s="12"/>
      <c r="C53" s="11"/>
      <c r="E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</row>
    <row r="54" spans="2:17" s="7" customFormat="1" ht="14.25" thickBot="1">
      <c r="B54" s="12"/>
      <c r="C54" s="11"/>
      <c r="E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</row>
    <row r="55" spans="1:17" ht="13.5">
      <c r="A55" s="100"/>
      <c r="B55" s="301" t="s">
        <v>2</v>
      </c>
      <c r="C55" s="303">
        <v>761</v>
      </c>
      <c r="D55" s="101"/>
      <c r="E55" s="17">
        <v>761</v>
      </c>
      <c r="F55" s="101"/>
      <c r="G55" s="17">
        <v>761</v>
      </c>
      <c r="H55" s="101"/>
      <c r="I55" s="17">
        <v>761</v>
      </c>
      <c r="J55" s="102"/>
      <c r="K55" s="101"/>
      <c r="L55" s="17">
        <v>761</v>
      </c>
      <c r="M55" s="101"/>
      <c r="N55" s="17">
        <v>761</v>
      </c>
      <c r="O55" s="101"/>
      <c r="P55" s="17">
        <v>761</v>
      </c>
      <c r="Q55" s="103"/>
    </row>
    <row r="56" spans="1:17" s="10" customFormat="1" ht="14.25" thickBot="1">
      <c r="A56" s="267" t="s">
        <v>52</v>
      </c>
      <c r="B56" s="271" t="s">
        <v>3</v>
      </c>
      <c r="C56" s="315" t="s">
        <v>4</v>
      </c>
      <c r="D56" s="117"/>
      <c r="E56" s="117" t="s">
        <v>19</v>
      </c>
      <c r="F56" s="117"/>
      <c r="G56" s="117" t="s">
        <v>21</v>
      </c>
      <c r="H56" s="117"/>
      <c r="I56" s="117" t="s">
        <v>23</v>
      </c>
      <c r="J56" s="117"/>
      <c r="K56" s="117"/>
      <c r="L56" s="117" t="s">
        <v>108</v>
      </c>
      <c r="M56" s="117"/>
      <c r="N56" s="117" t="s">
        <v>25</v>
      </c>
      <c r="O56" s="117"/>
      <c r="P56" s="117" t="s">
        <v>27</v>
      </c>
      <c r="Q56" s="277"/>
    </row>
    <row r="57" spans="1:17" ht="13.5">
      <c r="A57" s="44"/>
      <c r="B57" s="301"/>
      <c r="C57" s="303"/>
      <c r="D57" s="368"/>
      <c r="E57" s="17"/>
      <c r="F57" s="368"/>
      <c r="G57" s="17"/>
      <c r="H57" s="101"/>
      <c r="I57" s="17"/>
      <c r="J57" s="102"/>
      <c r="K57" s="101"/>
      <c r="L57" s="17"/>
      <c r="M57" s="101"/>
      <c r="N57" s="17"/>
      <c r="O57" s="101"/>
      <c r="P57" s="17"/>
      <c r="Q57" s="103"/>
    </row>
    <row r="58" spans="1:17" ht="14.25" thickBot="1">
      <c r="A58" s="47"/>
      <c r="B58" s="308"/>
      <c r="C58" s="318"/>
      <c r="D58" s="371"/>
      <c r="E58" s="192"/>
      <c r="F58" s="371"/>
      <c r="G58" s="192"/>
      <c r="H58" s="290"/>
      <c r="I58" s="192"/>
      <c r="J58" s="291"/>
      <c r="K58" s="290"/>
      <c r="L58" s="192"/>
      <c r="M58" s="290"/>
      <c r="N58" s="192"/>
      <c r="O58" s="290"/>
      <c r="P58" s="192"/>
      <c r="Q58" s="292"/>
    </row>
    <row r="59" spans="2:17" s="7" customFormat="1" ht="13.5">
      <c r="B59" s="12"/>
      <c r="C59" s="11"/>
      <c r="E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</row>
    <row r="60" spans="2:17" s="7" customFormat="1" ht="14.25" thickBot="1">
      <c r="B60" s="12"/>
      <c r="C60" s="11"/>
      <c r="E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</row>
    <row r="61" spans="1:17" ht="14.25" thickBot="1">
      <c r="A61" s="100"/>
      <c r="B61" s="301" t="s">
        <v>2</v>
      </c>
      <c r="C61" s="303">
        <v>762</v>
      </c>
      <c r="D61" s="101"/>
      <c r="E61" s="17">
        <v>762</v>
      </c>
      <c r="F61" s="101"/>
      <c r="G61" s="17">
        <v>762</v>
      </c>
      <c r="H61" s="101"/>
      <c r="I61" s="17">
        <v>762</v>
      </c>
      <c r="J61" s="102"/>
      <c r="K61" s="101"/>
      <c r="L61" s="17">
        <v>762</v>
      </c>
      <c r="M61" s="101"/>
      <c r="N61" s="17">
        <v>762</v>
      </c>
      <c r="O61" s="101"/>
      <c r="P61" s="17">
        <v>762</v>
      </c>
      <c r="Q61" s="103"/>
    </row>
    <row r="62" spans="1:17" s="10" customFormat="1" ht="14.25" thickBot="1">
      <c r="A62" s="62" t="s">
        <v>53</v>
      </c>
      <c r="B62" s="260" t="s">
        <v>3</v>
      </c>
      <c r="C62" s="315" t="s">
        <v>4</v>
      </c>
      <c r="D62" s="117"/>
      <c r="E62" s="117" t="s">
        <v>19</v>
      </c>
      <c r="F62" s="117"/>
      <c r="G62" s="117" t="s">
        <v>21</v>
      </c>
      <c r="H62" s="117"/>
      <c r="I62" s="117" t="s">
        <v>23</v>
      </c>
      <c r="J62" s="117"/>
      <c r="K62" s="117"/>
      <c r="L62" s="117" t="s">
        <v>108</v>
      </c>
      <c r="M62" s="117"/>
      <c r="N62" s="117" t="s">
        <v>25</v>
      </c>
      <c r="O62" s="117"/>
      <c r="P62" s="117" t="s">
        <v>27</v>
      </c>
      <c r="Q62" s="277"/>
    </row>
    <row r="63" spans="1:17" ht="13.5">
      <c r="A63" s="44"/>
      <c r="B63" s="284"/>
      <c r="C63" s="303"/>
      <c r="D63" s="368"/>
      <c r="E63" s="17"/>
      <c r="F63" s="368"/>
      <c r="G63" s="17"/>
      <c r="H63" s="101"/>
      <c r="I63" s="17"/>
      <c r="J63" s="102"/>
      <c r="K63" s="101"/>
      <c r="L63" s="17"/>
      <c r="M63" s="101"/>
      <c r="N63" s="17"/>
      <c r="O63" s="101"/>
      <c r="P63" s="17"/>
      <c r="Q63" s="103"/>
    </row>
    <row r="64" spans="1:17" ht="14.25" thickBot="1">
      <c r="A64" s="47"/>
      <c r="B64" s="270"/>
      <c r="C64" s="318"/>
      <c r="D64" s="371"/>
      <c r="E64" s="192"/>
      <c r="F64" s="371"/>
      <c r="G64" s="192"/>
      <c r="H64" s="290"/>
      <c r="I64" s="192"/>
      <c r="J64" s="291"/>
      <c r="K64" s="290"/>
      <c r="L64" s="192"/>
      <c r="M64" s="290"/>
      <c r="N64" s="192"/>
      <c r="O64" s="290"/>
      <c r="P64" s="192"/>
      <c r="Q64" s="292"/>
    </row>
    <row r="65" spans="2:17" s="7" customFormat="1" ht="13.5">
      <c r="B65" s="12"/>
      <c r="C65" s="11"/>
      <c r="E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</row>
    <row r="66" spans="2:17" s="7" customFormat="1" ht="14.25" thickBot="1">
      <c r="B66" s="12"/>
      <c r="C66" s="11"/>
      <c r="E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00"/>
      <c r="B67" s="301" t="s">
        <v>2</v>
      </c>
      <c r="C67" s="303">
        <v>552</v>
      </c>
      <c r="D67" s="101"/>
      <c r="E67" s="17">
        <v>552</v>
      </c>
      <c r="F67" s="101"/>
      <c r="G67" s="17">
        <v>552</v>
      </c>
      <c r="H67" s="101"/>
      <c r="I67" s="17">
        <v>552</v>
      </c>
      <c r="J67" s="102"/>
      <c r="K67" s="101"/>
      <c r="L67" s="17">
        <v>552</v>
      </c>
      <c r="M67" s="101"/>
      <c r="N67" s="17">
        <v>552</v>
      </c>
      <c r="O67" s="101"/>
      <c r="P67" s="18">
        <v>552</v>
      </c>
      <c r="Q67" s="104"/>
    </row>
    <row r="68" spans="1:17" s="10" customFormat="1" ht="14.25" thickBot="1">
      <c r="A68" s="267" t="s">
        <v>54</v>
      </c>
      <c r="B68" s="271" t="s">
        <v>3</v>
      </c>
      <c r="C68" s="315" t="s">
        <v>4</v>
      </c>
      <c r="D68" s="117"/>
      <c r="E68" s="117" t="s">
        <v>19</v>
      </c>
      <c r="F68" s="117"/>
      <c r="G68" s="117" t="s">
        <v>21</v>
      </c>
      <c r="H68" s="117"/>
      <c r="I68" s="117" t="s">
        <v>23</v>
      </c>
      <c r="J68" s="117"/>
      <c r="K68" s="117"/>
      <c r="L68" s="117" t="s">
        <v>108</v>
      </c>
      <c r="M68" s="117"/>
      <c r="N68" s="117" t="s">
        <v>25</v>
      </c>
      <c r="O68" s="117"/>
      <c r="P68" s="277" t="s">
        <v>27</v>
      </c>
      <c r="Q68" s="315"/>
    </row>
    <row r="69" spans="1:17" ht="13.5">
      <c r="A69" s="44"/>
      <c r="B69" s="301"/>
      <c r="C69" s="303"/>
      <c r="D69" s="368"/>
      <c r="E69" s="17"/>
      <c r="F69" s="368"/>
      <c r="G69" s="17"/>
      <c r="H69" s="101"/>
      <c r="I69" s="17"/>
      <c r="J69" s="102"/>
      <c r="K69" s="101"/>
      <c r="L69" s="17"/>
      <c r="M69" s="101"/>
      <c r="N69" s="17"/>
      <c r="O69" s="101"/>
      <c r="P69" s="17"/>
      <c r="Q69" s="103"/>
    </row>
    <row r="70" spans="1:17" ht="14.25" thickBot="1">
      <c r="A70" s="47"/>
      <c r="B70" s="308"/>
      <c r="C70" s="318"/>
      <c r="D70" s="371"/>
      <c r="E70" s="192"/>
      <c r="F70" s="371"/>
      <c r="G70" s="192"/>
      <c r="H70" s="290"/>
      <c r="I70" s="192"/>
      <c r="J70" s="291"/>
      <c r="K70" s="290"/>
      <c r="L70" s="192"/>
      <c r="M70" s="290"/>
      <c r="N70" s="192"/>
      <c r="O70" s="290"/>
      <c r="P70" s="192"/>
      <c r="Q70" s="292"/>
    </row>
    <row r="71" spans="2:17" s="7" customFormat="1" ht="13.5">
      <c r="B71" s="12"/>
      <c r="C71" s="11"/>
      <c r="E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2:17" s="7" customFormat="1" ht="14.25" thickBot="1">
      <c r="B72" s="12"/>
      <c r="C72" s="11"/>
      <c r="E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00"/>
      <c r="B73" s="301" t="s">
        <v>2</v>
      </c>
      <c r="C73" s="303">
        <v>553</v>
      </c>
      <c r="D73" s="101"/>
      <c r="E73" s="17">
        <v>553</v>
      </c>
      <c r="F73" s="101"/>
      <c r="G73" s="17">
        <v>553</v>
      </c>
      <c r="H73" s="101"/>
      <c r="I73" s="17">
        <v>553</v>
      </c>
      <c r="J73" s="102"/>
      <c r="K73" s="101"/>
      <c r="L73" s="17">
        <v>553</v>
      </c>
      <c r="M73" s="101"/>
      <c r="N73" s="17">
        <v>553</v>
      </c>
      <c r="O73" s="101"/>
      <c r="P73" s="17">
        <v>553</v>
      </c>
      <c r="Q73" s="103"/>
    </row>
    <row r="74" spans="1:17" s="10" customFormat="1" ht="13.5">
      <c r="A74" s="267" t="s">
        <v>55</v>
      </c>
      <c r="B74" s="260" t="s">
        <v>3</v>
      </c>
      <c r="C74" s="72" t="s">
        <v>4</v>
      </c>
      <c r="D74" s="15"/>
      <c r="E74" s="15" t="s">
        <v>19</v>
      </c>
      <c r="F74" s="15"/>
      <c r="G74" s="15" t="s">
        <v>21</v>
      </c>
      <c r="H74" s="15"/>
      <c r="I74" s="15" t="s">
        <v>23</v>
      </c>
      <c r="J74" s="15"/>
      <c r="K74" s="15"/>
      <c r="L74" s="15" t="s">
        <v>108</v>
      </c>
      <c r="M74" s="15"/>
      <c r="N74" s="15" t="s">
        <v>25</v>
      </c>
      <c r="O74" s="15"/>
      <c r="P74" s="15" t="s">
        <v>27</v>
      </c>
      <c r="Q74" s="29"/>
    </row>
    <row r="75" spans="1:17" ht="13.5">
      <c r="A75" s="44" t="s">
        <v>218</v>
      </c>
      <c r="B75" s="374"/>
      <c r="C75" s="310"/>
      <c r="D75" s="364"/>
      <c r="E75" s="69">
        <v>88</v>
      </c>
      <c r="F75" s="364"/>
      <c r="G75" s="69"/>
      <c r="H75" s="70"/>
      <c r="I75" s="69">
        <v>88</v>
      </c>
      <c r="J75" s="71"/>
      <c r="K75" s="70"/>
      <c r="L75" s="69"/>
      <c r="M75" s="70"/>
      <c r="N75" s="69"/>
      <c r="O75" s="70"/>
      <c r="P75" s="69"/>
      <c r="Q75" s="289"/>
    </row>
    <row r="76" spans="1:17" ht="13.5">
      <c r="A76" s="44"/>
      <c r="B76" s="284"/>
      <c r="C76" s="310"/>
      <c r="D76" s="364"/>
      <c r="E76" s="69"/>
      <c r="F76" s="364"/>
      <c r="G76" s="69"/>
      <c r="H76" s="70"/>
      <c r="I76" s="69"/>
      <c r="J76" s="71"/>
      <c r="K76" s="70"/>
      <c r="L76" s="69"/>
      <c r="M76" s="70"/>
      <c r="N76" s="69"/>
      <c r="O76" s="70"/>
      <c r="P76" s="69"/>
      <c r="Q76" s="289"/>
    </row>
    <row r="77" spans="1:17" ht="13.5">
      <c r="A77" s="44"/>
      <c r="B77" s="284"/>
      <c r="C77" s="310"/>
      <c r="D77" s="364"/>
      <c r="E77" s="69"/>
      <c r="F77" s="364"/>
      <c r="G77" s="69"/>
      <c r="H77" s="70"/>
      <c r="I77" s="69"/>
      <c r="J77" s="71"/>
      <c r="K77" s="70"/>
      <c r="L77" s="69"/>
      <c r="M77" s="70"/>
      <c r="N77" s="69"/>
      <c r="O77" s="70"/>
      <c r="P77" s="69"/>
      <c r="Q77" s="289"/>
    </row>
    <row r="78" spans="1:17" ht="14.25" thickBot="1">
      <c r="A78" s="47"/>
      <c r="B78" s="308"/>
      <c r="C78" s="318"/>
      <c r="D78" s="371"/>
      <c r="E78" s="192"/>
      <c r="F78" s="371"/>
      <c r="G78" s="192"/>
      <c r="H78" s="290"/>
      <c r="I78" s="192"/>
      <c r="J78" s="291"/>
      <c r="K78" s="290"/>
      <c r="L78" s="192"/>
      <c r="M78" s="290"/>
      <c r="N78" s="192"/>
      <c r="O78" s="290"/>
      <c r="P78" s="192"/>
      <c r="Q78" s="29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3" r:id="rId1"/>
  <rowBreaks count="2" manualBreakCount="2">
    <brk id="28" max="255" man="1"/>
    <brk id="6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B33" sqref="A33:IV33"/>
    </sheetView>
  </sheetViews>
  <sheetFormatPr defaultColWidth="9.140625" defaultRowHeight="15"/>
  <cols>
    <col min="1" max="1" width="27.140625" style="0" bestFit="1" customWidth="1"/>
    <col min="2" max="2" width="15.8515625" style="0" bestFit="1" customWidth="1"/>
    <col min="3" max="3" width="15.7109375" style="0" bestFit="1" customWidth="1"/>
    <col min="4" max="4" width="17.7109375" style="0" bestFit="1" customWidth="1"/>
    <col min="5" max="5" width="2.28125" style="0" customWidth="1"/>
    <col min="6" max="6" width="17.7109375" style="0" bestFit="1" customWidth="1"/>
    <col min="7" max="7" width="14.28125" style="0" bestFit="1" customWidth="1"/>
    <col min="8" max="8" width="13.7109375" style="0" customWidth="1"/>
    <col min="9" max="9" width="2.140625" style="0" customWidth="1"/>
    <col min="10" max="10" width="17.7109375" style="0" bestFit="1" customWidth="1"/>
    <col min="11" max="11" width="14.28125" style="0" bestFit="1" customWidth="1"/>
    <col min="12" max="12" width="14.7109375" style="0" bestFit="1" customWidth="1"/>
    <col min="13" max="15" width="50.00390625" style="0" customWidth="1"/>
  </cols>
  <sheetData>
    <row r="1" ht="24" thickBot="1">
      <c r="A1" s="128" t="s">
        <v>133</v>
      </c>
    </row>
    <row r="2" spans="2:10" ht="15" thickBot="1">
      <c r="B2" s="239" t="s">
        <v>139</v>
      </c>
      <c r="C2" s="240"/>
      <c r="D2" s="241"/>
      <c r="E2" s="127"/>
      <c r="F2" s="242" t="s">
        <v>127</v>
      </c>
      <c r="G2" s="243"/>
      <c r="H2" s="244"/>
      <c r="I2" s="127"/>
      <c r="J2" s="227" t="s">
        <v>29</v>
      </c>
    </row>
    <row r="3" spans="1:10" s="129" customFormat="1" ht="14.25">
      <c r="A3" s="130" t="s">
        <v>134</v>
      </c>
      <c r="B3" s="146">
        <v>1</v>
      </c>
      <c r="C3" s="147">
        <v>2</v>
      </c>
      <c r="D3" s="148">
        <v>3</v>
      </c>
      <c r="E3" s="145"/>
      <c r="F3" s="199">
        <v>1</v>
      </c>
      <c r="G3" s="200">
        <v>2</v>
      </c>
      <c r="H3" s="201">
        <v>3</v>
      </c>
      <c r="I3" s="145"/>
      <c r="J3" s="228">
        <v>1</v>
      </c>
    </row>
    <row r="4" spans="1:10" ht="14.25">
      <c r="A4" t="s">
        <v>0</v>
      </c>
      <c r="B4" s="137"/>
      <c r="C4" s="133"/>
      <c r="D4" s="138"/>
      <c r="F4" s="203"/>
      <c r="G4" s="207"/>
      <c r="H4" s="202"/>
      <c r="J4" s="229"/>
    </row>
    <row r="5" spans="1:10" ht="14.25">
      <c r="A5" t="s">
        <v>49</v>
      </c>
      <c r="B5" s="137"/>
      <c r="C5" s="133"/>
      <c r="D5" s="138"/>
      <c r="F5" s="204"/>
      <c r="G5" s="208"/>
      <c r="H5" s="202"/>
      <c r="J5" s="230"/>
    </row>
    <row r="6" spans="1:10" ht="14.25">
      <c r="A6" t="s">
        <v>48</v>
      </c>
      <c r="B6" s="137"/>
      <c r="C6" s="133"/>
      <c r="D6" s="138"/>
      <c r="F6" s="58"/>
      <c r="G6" s="209"/>
      <c r="H6" s="205"/>
      <c r="J6" s="230"/>
    </row>
    <row r="7" spans="1:10" ht="14.25">
      <c r="A7" t="s">
        <v>47</v>
      </c>
      <c r="B7" s="137"/>
      <c r="C7" s="133"/>
      <c r="D7" s="138"/>
      <c r="F7" s="58"/>
      <c r="G7" s="209"/>
      <c r="H7" s="205"/>
      <c r="J7" s="230"/>
    </row>
    <row r="8" spans="1:10" ht="14.25">
      <c r="A8" t="s">
        <v>46</v>
      </c>
      <c r="B8" s="137"/>
      <c r="C8" s="133"/>
      <c r="D8" s="138"/>
      <c r="F8" s="58"/>
      <c r="G8" s="209"/>
      <c r="H8" s="205"/>
      <c r="J8" s="230"/>
    </row>
    <row r="9" spans="1:10" ht="14.25">
      <c r="A9" t="s">
        <v>45</v>
      </c>
      <c r="B9" s="137"/>
      <c r="C9" s="133"/>
      <c r="D9" s="138"/>
      <c r="F9" s="58"/>
      <c r="G9" s="209"/>
      <c r="H9" s="205"/>
      <c r="J9" s="230"/>
    </row>
    <row r="10" spans="1:10" ht="15" thickBot="1">
      <c r="A10" t="s">
        <v>135</v>
      </c>
      <c r="B10" s="137"/>
      <c r="C10" s="133"/>
      <c r="D10" s="138"/>
      <c r="F10" s="158"/>
      <c r="G10" s="210"/>
      <c r="H10" s="206"/>
      <c r="J10" s="231"/>
    </row>
    <row r="11" spans="1:6" ht="15" thickBot="1">
      <c r="A11" t="s">
        <v>175</v>
      </c>
      <c r="B11" s="158"/>
      <c r="C11" s="159"/>
      <c r="D11" s="160"/>
      <c r="F11" s="135"/>
    </row>
    <row r="12" ht="15" thickBot="1"/>
    <row r="13" spans="1:4" s="129" customFormat="1" ht="15" thickBot="1">
      <c r="A13" s="130" t="s">
        <v>136</v>
      </c>
      <c r="B13" s="149">
        <v>1</v>
      </c>
      <c r="C13" s="150">
        <v>2</v>
      </c>
      <c r="D13" s="151">
        <v>3</v>
      </c>
    </row>
    <row r="14" spans="1:4" ht="14.25">
      <c r="A14" t="s">
        <v>18</v>
      </c>
      <c r="B14" s="220"/>
      <c r="C14" s="213"/>
      <c r="D14" s="214"/>
    </row>
    <row r="15" spans="2:4" ht="14.25">
      <c r="B15" s="225"/>
      <c r="C15" s="221"/>
      <c r="D15" s="215"/>
    </row>
    <row r="16" spans="2:4" ht="14.25">
      <c r="B16" s="225"/>
      <c r="C16" s="222"/>
      <c r="D16" s="216"/>
    </row>
    <row r="17" spans="2:4" ht="14.25">
      <c r="B17" s="225"/>
      <c r="C17" s="223"/>
      <c r="D17" s="216"/>
    </row>
    <row r="18" spans="2:4" ht="14.25">
      <c r="B18" s="225"/>
      <c r="C18" s="222"/>
      <c r="D18" s="217"/>
    </row>
    <row r="19" spans="2:4" ht="14.25">
      <c r="B19" s="225"/>
      <c r="C19" s="223"/>
      <c r="D19" s="218"/>
    </row>
    <row r="20" spans="2:4" ht="15" thickBot="1">
      <c r="B20" s="226"/>
      <c r="C20" s="224"/>
      <c r="D20" s="219"/>
    </row>
    <row r="21" ht="15" thickBot="1"/>
    <row r="22" spans="1:4" s="129" customFormat="1" ht="15" thickBot="1">
      <c r="A22" s="130" t="s">
        <v>137</v>
      </c>
      <c r="B22" s="149">
        <v>1</v>
      </c>
      <c r="C22" s="150">
        <v>2</v>
      </c>
      <c r="D22" s="151">
        <v>3</v>
      </c>
    </row>
    <row r="23" spans="2:4" ht="14.25">
      <c r="B23" s="225"/>
      <c r="C23" s="185"/>
      <c r="D23" s="211"/>
    </row>
    <row r="24" spans="1:4" ht="14.25">
      <c r="A24" t="s">
        <v>46</v>
      </c>
      <c r="B24" s="137"/>
      <c r="C24" s="133"/>
      <c r="D24" s="140"/>
    </row>
    <row r="25" spans="1:4" ht="14.25">
      <c r="A25" t="s">
        <v>45</v>
      </c>
      <c r="B25" s="137"/>
      <c r="C25" s="134"/>
      <c r="D25" s="139"/>
    </row>
    <row r="26" spans="2:4" ht="15" thickBot="1">
      <c r="B26" s="226"/>
      <c r="C26" s="212"/>
      <c r="D26" s="141"/>
    </row>
    <row r="28" ht="15" thickBot="1"/>
    <row r="29" spans="1:4" s="129" customFormat="1" ht="15" thickBot="1">
      <c r="A29" s="130" t="s">
        <v>138</v>
      </c>
      <c r="B29" s="152">
        <v>1</v>
      </c>
      <c r="C29" s="153">
        <v>2</v>
      </c>
      <c r="D29" s="154">
        <v>3</v>
      </c>
    </row>
    <row r="30" spans="2:4" ht="15" thickBot="1">
      <c r="B30" s="142"/>
      <c r="C30" s="143"/>
      <c r="D30" s="144"/>
    </row>
    <row r="31" ht="15" thickBot="1"/>
    <row r="32" spans="1:4" s="129" customFormat="1" ht="15" thickBot="1">
      <c r="A32" s="130" t="s">
        <v>219</v>
      </c>
      <c r="B32" s="152">
        <v>1</v>
      </c>
      <c r="C32" s="153">
        <v>2</v>
      </c>
      <c r="D32" s="154">
        <v>3</v>
      </c>
    </row>
    <row r="33" spans="1:4" ht="15" thickBot="1">
      <c r="A33" s="130"/>
      <c r="B33" s="142"/>
      <c r="C33" s="143"/>
      <c r="D33" s="144"/>
    </row>
  </sheetData>
  <sheetProtection/>
  <mergeCells count="2">
    <mergeCell ref="B2:D2"/>
    <mergeCell ref="F2:H2"/>
  </mergeCells>
  <printOptions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C50"/>
  <sheetViews>
    <sheetView zoomScale="70" zoomScaleNormal="70" zoomScalePageLayoutView="0" workbookViewId="0" topLeftCell="A28">
      <selection activeCell="B40" sqref="B40"/>
    </sheetView>
  </sheetViews>
  <sheetFormatPr defaultColWidth="9.140625" defaultRowHeight="15"/>
  <cols>
    <col min="1" max="1" width="42.8515625" style="0" bestFit="1" customWidth="1"/>
    <col min="2" max="2" width="62.7109375" style="170" customWidth="1"/>
    <col min="3" max="3" width="61.8515625" style="0" customWidth="1"/>
  </cols>
  <sheetData>
    <row r="3" spans="1:2" ht="46.5" customHeight="1">
      <c r="A3" s="245" t="s">
        <v>236</v>
      </c>
      <c r="B3" s="245"/>
    </row>
    <row r="4" spans="1:2" ht="21">
      <c r="A4" s="162" t="s">
        <v>140</v>
      </c>
      <c r="B4" s="163"/>
    </row>
    <row r="5" spans="1:3" ht="21.75" customHeight="1">
      <c r="A5" s="164" t="s">
        <v>141</v>
      </c>
      <c r="B5" s="135"/>
      <c r="C5" s="155"/>
    </row>
    <row r="6" spans="1:3" ht="21.75" customHeight="1">
      <c r="A6" s="164" t="s">
        <v>142</v>
      </c>
      <c r="B6" s="135"/>
      <c r="C6" s="155"/>
    </row>
    <row r="7" spans="1:3" ht="21.75" customHeight="1">
      <c r="A7" s="164" t="s">
        <v>143</v>
      </c>
      <c r="B7" s="135"/>
      <c r="C7" s="155"/>
    </row>
    <row r="8" spans="1:3" ht="21.75" customHeight="1">
      <c r="A8" s="164" t="s">
        <v>144</v>
      </c>
      <c r="B8" s="135"/>
      <c r="C8" s="155"/>
    </row>
    <row r="9" spans="1:3" ht="21.75" customHeight="1">
      <c r="A9" s="164" t="s">
        <v>145</v>
      </c>
      <c r="B9" s="135"/>
      <c r="C9" s="155"/>
    </row>
    <row r="10" spans="1:3" ht="21.75" customHeight="1">
      <c r="A10" s="164" t="s">
        <v>146</v>
      </c>
      <c r="B10" s="135"/>
      <c r="C10" s="155"/>
    </row>
    <row r="11" spans="1:3" ht="21.75" customHeight="1">
      <c r="A11" s="164" t="s">
        <v>147</v>
      </c>
      <c r="B11" s="135"/>
      <c r="C11" s="155"/>
    </row>
    <row r="12" spans="1:3" ht="21.75" customHeight="1">
      <c r="A12" s="164" t="s">
        <v>148</v>
      </c>
      <c r="B12" s="135"/>
      <c r="C12" s="155"/>
    </row>
    <row r="13" spans="1:3" ht="21.75" customHeight="1">
      <c r="A13" s="164" t="s">
        <v>149</v>
      </c>
      <c r="B13" s="135"/>
      <c r="C13" s="155"/>
    </row>
    <row r="14" spans="1:3" ht="21.75" customHeight="1">
      <c r="A14" s="164" t="s">
        <v>150</v>
      </c>
      <c r="B14" s="135"/>
      <c r="C14" s="155"/>
    </row>
    <row r="15" spans="1:3" ht="21.75" customHeight="1">
      <c r="A15" s="164" t="s">
        <v>151</v>
      </c>
      <c r="B15" s="135"/>
      <c r="C15" s="155"/>
    </row>
    <row r="16" spans="1:3" ht="21.75" customHeight="1">
      <c r="A16" s="164" t="s">
        <v>152</v>
      </c>
      <c r="B16" s="135"/>
      <c r="C16" s="155"/>
    </row>
    <row r="17" spans="1:3" ht="21.75" customHeight="1">
      <c r="A17" s="164" t="s">
        <v>153</v>
      </c>
      <c r="B17" s="135"/>
      <c r="C17" s="155"/>
    </row>
    <row r="18" spans="1:3" ht="21.75" customHeight="1">
      <c r="A18" s="164" t="s">
        <v>154</v>
      </c>
      <c r="B18" s="135"/>
      <c r="C18" s="155"/>
    </row>
    <row r="19" spans="1:3" ht="21.75" customHeight="1">
      <c r="A19" s="164" t="s">
        <v>155</v>
      </c>
      <c r="B19" s="135"/>
      <c r="C19" s="155"/>
    </row>
    <row r="20" spans="1:3" ht="21.75" customHeight="1">
      <c r="A20" s="164" t="s">
        <v>156</v>
      </c>
      <c r="B20" s="135"/>
      <c r="C20" s="155"/>
    </row>
    <row r="21" spans="1:3" ht="21.75" customHeight="1">
      <c r="A21" s="164" t="s">
        <v>157</v>
      </c>
      <c r="B21" s="135"/>
      <c r="C21" s="155"/>
    </row>
    <row r="22" spans="1:3" ht="21.75" customHeight="1">
      <c r="A22" s="164" t="s">
        <v>158</v>
      </c>
      <c r="B22" s="135"/>
      <c r="C22" s="156"/>
    </row>
    <row r="23" spans="1:3" ht="14.25">
      <c r="A23" s="163"/>
      <c r="B23" s="165"/>
      <c r="C23" s="136"/>
    </row>
    <row r="24" spans="1:3" ht="21">
      <c r="A24" s="162" t="s">
        <v>159</v>
      </c>
      <c r="B24" s="165"/>
      <c r="C24" s="136"/>
    </row>
    <row r="25" spans="1:3" ht="23.25" customHeight="1">
      <c r="A25" s="164" t="s">
        <v>160</v>
      </c>
      <c r="B25" s="135"/>
      <c r="C25" s="136"/>
    </row>
    <row r="26" spans="1:3" ht="23.25" customHeight="1">
      <c r="A26" s="164" t="s">
        <v>161</v>
      </c>
      <c r="B26" s="135"/>
      <c r="C26" s="157"/>
    </row>
    <row r="27" spans="1:3" ht="23.25" customHeight="1">
      <c r="A27" s="164" t="s">
        <v>162</v>
      </c>
      <c r="B27" s="135"/>
      <c r="C27" s="157"/>
    </row>
    <row r="28" spans="1:3" ht="23.25" customHeight="1">
      <c r="A28" s="164" t="s">
        <v>163</v>
      </c>
      <c r="B28" s="135"/>
      <c r="C28" s="157"/>
    </row>
    <row r="29" spans="1:3" ht="23.25" customHeight="1">
      <c r="A29" s="164" t="s">
        <v>164</v>
      </c>
      <c r="B29" s="135"/>
      <c r="C29" s="157"/>
    </row>
    <row r="30" spans="1:3" ht="23.25" customHeight="1">
      <c r="A30" s="164" t="s">
        <v>165</v>
      </c>
      <c r="B30" s="135"/>
      <c r="C30" s="157"/>
    </row>
    <row r="31" spans="1:3" ht="23.25" customHeight="1">
      <c r="A31" s="164" t="s">
        <v>166</v>
      </c>
      <c r="B31" s="135"/>
      <c r="C31" s="157"/>
    </row>
    <row r="32" spans="1:3" ht="14.25">
      <c r="A32" s="166"/>
      <c r="B32" s="135"/>
      <c r="C32" s="136"/>
    </row>
    <row r="33" spans="1:3" ht="21" customHeight="1">
      <c r="A33" s="164" t="s">
        <v>167</v>
      </c>
      <c r="B33" s="135"/>
      <c r="C33" s="136"/>
    </row>
    <row r="34" spans="1:3" ht="21" customHeight="1">
      <c r="A34" s="164" t="s">
        <v>168</v>
      </c>
      <c r="B34" s="135"/>
      <c r="C34" s="136"/>
    </row>
    <row r="35" spans="1:3" ht="21" customHeight="1">
      <c r="A35" s="164" t="s">
        <v>176</v>
      </c>
      <c r="B35" s="135"/>
      <c r="C35" s="136"/>
    </row>
    <row r="36" spans="1:3" ht="21" customHeight="1">
      <c r="A36" s="164" t="s">
        <v>169</v>
      </c>
      <c r="B36" s="135"/>
      <c r="C36" s="136"/>
    </row>
    <row r="37" spans="1:3" ht="14.25">
      <c r="A37" s="164"/>
      <c r="B37" s="135"/>
      <c r="C37" s="136"/>
    </row>
    <row r="38" spans="1:3" ht="14.25">
      <c r="A38" s="164" t="s">
        <v>178</v>
      </c>
      <c r="B38" s="135"/>
      <c r="C38" s="136"/>
    </row>
    <row r="39" spans="1:3" ht="14.25">
      <c r="A39" s="163"/>
      <c r="B39" s="135"/>
      <c r="C39" s="136"/>
    </row>
    <row r="40" spans="1:3" ht="21">
      <c r="A40" s="162" t="s">
        <v>170</v>
      </c>
      <c r="B40" s="135"/>
      <c r="C40" s="136"/>
    </row>
    <row r="41" spans="1:3" ht="14.25">
      <c r="A41" s="164" t="s">
        <v>142</v>
      </c>
      <c r="B41" s="135"/>
      <c r="C41" s="136"/>
    </row>
    <row r="42" spans="1:2" ht="14.25">
      <c r="A42" s="164" t="s">
        <v>171</v>
      </c>
      <c r="B42" s="135"/>
    </row>
    <row r="43" spans="1:2" ht="14.25">
      <c r="A43" s="164" t="s">
        <v>172</v>
      </c>
      <c r="B43" s="135"/>
    </row>
    <row r="44" spans="1:2" ht="14.25">
      <c r="A44" s="164" t="s">
        <v>173</v>
      </c>
      <c r="B44" s="135"/>
    </row>
    <row r="45" spans="1:2" ht="14.25">
      <c r="A45" s="163"/>
      <c r="B45" s="135"/>
    </row>
    <row r="46" spans="1:2" ht="21">
      <c r="A46" s="162" t="s">
        <v>177</v>
      </c>
      <c r="B46" s="163"/>
    </row>
    <row r="47" spans="1:2" ht="23.25" customHeight="1">
      <c r="A47" s="167" t="s">
        <v>174</v>
      </c>
      <c r="B47" s="169"/>
    </row>
    <row r="48" spans="1:2" ht="16.5">
      <c r="A48" s="167"/>
      <c r="B48" s="169"/>
    </row>
    <row r="49" spans="1:2" ht="14.25">
      <c r="A49" s="163"/>
      <c r="B49" s="163"/>
    </row>
    <row r="50" spans="1:2" ht="16.5">
      <c r="A50" s="168"/>
      <c r="B50" s="169"/>
    </row>
  </sheetData>
  <sheetProtection/>
  <mergeCells count="1">
    <mergeCell ref="A3:B3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2017-07-13T15:07:08Z</dcterms:modified>
  <cp:category/>
  <cp:version/>
  <cp:contentType/>
  <cp:contentStatus/>
</cp:coreProperties>
</file>